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50" windowHeight="7650" activeTab="0"/>
  </bookViews>
  <sheets>
    <sheet name="Ô±Õ·Õ­Õ¡Õ¿Õ¡Õ¯Õ¡Õ¦Õ´Õ« Õ²Õ¥Õ¯Õ¡" sheetId="1" r:id="rId1"/>
  </sheets>
  <definedNames/>
  <calcPr fullCalcOnLoad="1"/>
</workbook>
</file>

<file path=xl/sharedStrings.xml><?xml version="1.0" encoding="utf-8"?>
<sst xmlns="http://schemas.openxmlformats.org/spreadsheetml/2006/main" count="292" uniqueCount="217">
  <si>
    <t>Աշխատանքի անվանումը</t>
  </si>
  <si>
    <t>Աշխատանքի տեսակը</t>
  </si>
  <si>
    <t>Աշխատանքի նպատակը</t>
  </si>
  <si>
    <t>Աշխատանքի գնահատման չափանիշը</t>
  </si>
  <si>
    <t>Աշխատանքի արդյունքի ձեւը</t>
  </si>
  <si>
    <t>Կշիռ</t>
  </si>
  <si>
    <t xml:space="preserve">1-ին կիսամյակ </t>
  </si>
  <si>
    <t>2-րդ կիսամյակ</t>
  </si>
  <si>
    <t>Ընթացիկ</t>
  </si>
  <si>
    <t>Նպատակային</t>
  </si>
  <si>
    <t>ՀՀ կառավարության որոշումների պահանջների ապահովում, ոլորտում մարզի առաջնահերթ հիմնախնդիրների լուծման ապահովում</t>
  </si>
  <si>
    <t>մարզի տնտեսվարող սուբյեկտների համար փոխշահավետ կապերի ստեղծում և համագործակցության ընդլայնում</t>
  </si>
  <si>
    <t>հանդիպումների, խորհրդակցությունների կազմակերպում, կնքված փոխըմբռնման հուշագրերի և պայմանագրերի կետերի կատարում</t>
  </si>
  <si>
    <t>տեղեկանք, գրություն, պայմանագիր</t>
  </si>
  <si>
    <t>(համապատասխան պետական կառավարման մարմնի աշխատակազմի անվանումը)</t>
  </si>
  <si>
    <t xml:space="preserve">Այլ ընթացիկ աշխատանքներ </t>
  </si>
  <si>
    <t xml:space="preserve">Չպլանավորված աշխատանքներ </t>
  </si>
  <si>
    <t>ընթացիկ</t>
  </si>
  <si>
    <t>Ծրագրային հայտերի փաթեթներ</t>
  </si>
  <si>
    <t>նպատակային</t>
  </si>
  <si>
    <t xml:space="preserve">NN
ը/կ
</t>
  </si>
  <si>
    <t>ժամկետը</t>
  </si>
  <si>
    <t>I կիսամյակի գնահա-տական</t>
  </si>
  <si>
    <t>II կիսամյակի գնահատա-կան</t>
  </si>
  <si>
    <t>գնահ.</t>
  </si>
  <si>
    <t>կշռվ. գնահ.</t>
  </si>
  <si>
    <t>Ներգրավված ռեսուրսները (ինքնուրույն ստորաբաժանումներ*)</t>
  </si>
  <si>
    <t xml:space="preserve">Պլանավորված </t>
  </si>
  <si>
    <t>Իրական</t>
  </si>
  <si>
    <t>ընդամենը մ/օր</t>
  </si>
  <si>
    <t xml:space="preserve">Գլխավոր քարտուղար  </t>
  </si>
  <si>
    <t xml:space="preserve">04 Կրթ.ևմշակ.վարչ.  </t>
  </si>
  <si>
    <t>Պետական բյուջեով մարզին հատկացված միջոցների, մարզային ենթակայության կազմակերպությունների կողմից բյուջետային միջոցների նպատակային օգտագործման և հաստատված  նախահաշիվների կատարման նկատմամբ վերահսկողության աշխատանքների, ինչպես նաև մարզային ենթակայության ՊՈԱԿ-ների ներկայացված տարեկան, եռամսյակային և մարզի համայնքների բյուջեների եկամուտների, ծախսերի ու աշխատավարձի պարտքերի վերաբերյալ տեղեկատվության վերլուծման և ամփոփման աշխատանքների կազմակերպում</t>
  </si>
  <si>
    <t>Պետական բյուջեից հատկացված միջոցների նպատակային օգտագործում</t>
  </si>
  <si>
    <t>Մարզային ենթակայության կազմակերպությունների ֆինանսատնտեսական գործունեության նկատմամբ վերահսկողություն, արդյունքների գնահատում, բացահայտված թերությունների և խախտումների վերացում</t>
  </si>
  <si>
    <t xml:space="preserve">Մարզի համայնքների խմբավորումների միկրոռեգիոնալ մակարդակի համակցված տարածական պլանավորման փաստաթղթերի մշակում </t>
  </si>
  <si>
    <t>Ճանապարհների անցանելիության ապահովում</t>
  </si>
  <si>
    <t>ՀՀ Կառավարության 23.10.2000թ. N 656 որոշման պահանջների կատարում</t>
  </si>
  <si>
    <t>Հողային հաշվեկշռի փաթեթ</t>
  </si>
  <si>
    <t>Կազմված հողօգտագործման և գոտիավորման սխեմաների համապատասխանությունը սահմանված չափանիշներին և համապատասխան ժամկետում շահագրգիռ կազմակերպություններին ներկայացնելը</t>
  </si>
  <si>
    <t>Նախագծերի փաթեթ</t>
  </si>
  <si>
    <t>հանրությանը իրազեկել կատարված աշխատանքների մարսին</t>
  </si>
  <si>
    <t>իրազեկվածության մակարդակի բարձրացում</t>
  </si>
  <si>
    <t>տեղեկատվական նյութերի հրապարակում</t>
  </si>
  <si>
    <t>1-ին կիսամյակ</t>
  </si>
  <si>
    <t>որոշում, հրաման,արձանագրություն, զեկուցագիր, գրություն,գրանցամատյան, պլաններ, տեղեկանքներ, եզրակացություններ և այլ փաստաթղթեր</t>
  </si>
  <si>
    <t>զինապարտների հաշվառման ապահովում, զորակոչի, զորահավաքի, վարժական հավաքների ու մարզումների արդյունավետ կազմակերպում, մասնակիցների ուսուցանում , անհրաժեշտ գիտելիքների ձեռքբերում և տարբեր պատրաստականության աստիճանների անցման ընթացքում գործողությունների կանոնակարգում:</t>
  </si>
  <si>
    <t>գրանցամատյաններ, որոշումներ, հրամաններ, արձանագրություններ,  տեղեկանքներ, տեղեկատվություններ, ակտեր, զեկուցագրեր և այլ փաստաթղթեր</t>
  </si>
  <si>
    <t>ՀՀ Կառավարության 23.10.2000թ.  N 656 որոշմամբ հաստատված կարգին համապատասխան՝ սահմանված ժամկետներում  մարզի  համայնքներից ստացված հաշվետվությունների  ամփոփում, կադաստրի  կոմիտեի  հետ համաձայնեցում, ՀՀ էկոնոմիկայի նախարարության հետ սահմանված ժամկետում համաձայնեցում: Մարզի հաշվեկշռի ամփոփում մինչև յուրաքանչյուր տարվա օգոստոսի 1-ը:</t>
  </si>
  <si>
    <t>Կանոնավոր ուղևորափոխադրումներում տեղեկատվական տեխնոլոգիաների կիրառում, կանոնավոր ուղևորափոխադրումների արդյունավետ կարգավորում, այդ թվում միասնական երթուղային ցանցի ձևավորում:               Մարզի բոլոր համայնքների արդյունավետ տրանսպորտային սպասարկման ապահովում, ուղևորափոխադրումների սպասարկման որակի  և վերահսկողութան բարձրացում</t>
  </si>
  <si>
    <t>Մարզի  համայնքները կապահովվեն արդյունավետ տրանսպորտային սպասարկմամբ, կբարձրանա ուղևորափոխադրումների սպասարկման որակը և վերահսկողությունը:          Նախատեսված ծրագրի իրականացման համար փաստաթղթերի ժամանակին կազմում</t>
  </si>
  <si>
    <t>Երթուղիների սպասարկում: Էլեկտրոնային երթակարգավարական ծառայության առկայություն:      Ներդրված միասնական տոմսային համակարգ: Փաստաթղթեր:</t>
  </si>
  <si>
    <t>զեկուցագիր, արձանագրություն, գրություն, որոշում, տեղեկանք և այլ փաստաթղթեր</t>
  </si>
  <si>
    <t xml:space="preserve">նախատեսված ծրագրերի փաստաթղթերի ժամանակին կազմում և մշտադիտարկում </t>
  </si>
  <si>
    <t>սահմանված ժամկետում համապատասխան ելակետային նյութերի հավաքագրում, մարզպետի որոշման նախագծի պատրաստում, ընթացիկ աշխատանքների և քննարկումների կազմակերպում</t>
  </si>
  <si>
    <t>որոշում, հրաման, զեկուցագիր, արձանագրություն, գրություն, պայմանագիր, անձնական գործ, տվյալների էլեկտրոնային շտեմարան, տեղեկատվական հարթակի վարում</t>
  </si>
  <si>
    <t xml:space="preserve">Օրենքով սահմանված կարգով անձնական գործերի վարում:. </t>
  </si>
  <si>
    <t>որոշում, զեկուցագիր, արձանագրություն, գրություն, պայմանագիր, անձնական գործ</t>
  </si>
  <si>
    <t>տեղեկանք, գրություն, զեկուցագիր, արձանագրություն,  որոշում</t>
  </si>
  <si>
    <t>Եզրակացություն, տեղեկանք, գրություն, որոշում, պլան և այլ փաստաթղթեր</t>
  </si>
  <si>
    <t>մարզային ենթակայության հանրակրթական ուսումնական հաստատություններում ՀՀ օրենսդրության պահանջների ապահովում</t>
  </si>
  <si>
    <t>որոշումներ, գրություններ, տեղեկանքներ, արձանագրություններ, զեկուցագրեր և այլ փաստաթղթեր</t>
  </si>
  <si>
    <t>Հանրակրթության կառավարման համակարգի արդյունավետության բարձրացում</t>
  </si>
  <si>
    <t>Սահմանված կարգերին և ժամկետներին համապատասխանություն</t>
  </si>
  <si>
    <t>որոշումներ, արձանագրություններ, զեկուցագրեր, գրություններ, տեղեկանքներ և այլ փաստաթղթեր</t>
  </si>
  <si>
    <t>հաշվետվություններ</t>
  </si>
  <si>
    <t>Պայմանագիր, ընթացակարգի արձանագրություն</t>
  </si>
  <si>
    <t>կրթության առանձնահատուկ կարիքների վկայագիր և այլ փաստաթղթեր</t>
  </si>
  <si>
    <t>ՀՀ Գեղարքունիքի մարզի համայնքներում, մարզային ենթակայության հանրակրթական ուսումնական հաստատություններում, բուժհաստատություններում քննարկումների կազմակերպում   և բնակչության իրազեկվածության բարձրացում</t>
  </si>
  <si>
    <t>Խնամատարության, խնամակալության, որդեգրման, դստերագրման և այլ խնամքի ձևերի իրականացում:      Մարզի համայնքների խնամակալության և հոգաբարձության մարմինների աշխատանքների օժանդակում, սեմինարների կազմակերպում հանձնաժողովների անդամների մասնակցությամբ:</t>
  </si>
  <si>
    <t>տեղեկանք, գրություն, զեկուցագիր, որոշում, արձանագրություն, եզրակացություն և այլ փաստաթղթեր</t>
  </si>
  <si>
    <t>մշակված ծրագրերի առկայությունը, ծրագրում ընդգրկված թիրախային խմբերի վերաբերյալ տեղեկատվության և առաջարկությունների ներկայացումը մարզպետին և լիազոր մարմին: Մարզի համայնքների խնամակալության և հոգաբարձության մարմինների հետ փոխհամագորխակցության արդյունավետության բարձրացում</t>
  </si>
  <si>
    <t>Քաղաքաշինական ծրագրային (տարածական պլանավորման) փաստաթղթերի մշակում և հաստատաում,  որոշում</t>
  </si>
  <si>
    <t>Գյուղատնտեսական կենդանիների անասնագլխաքանակի վերաբերյալ տվյալների բազայի ստեղծում, վարակիչ հիվանդություններից կենդանիների զերծ պահում,  մշակաբույսերի հիվանդությունների և վնասատուների դեմ պայքարի ապահովում</t>
  </si>
  <si>
    <t>Գյուղատնտեսական կենդանիների անասնագլխաքանակի վերաբերյալ  տվյալների թարմացված բազայի առկայություն, անասնագլխաքանակի անկման մեղմում, բարձր բերքատվության ապահովում</t>
  </si>
  <si>
    <t>որոշում, գրություն, հաշվետվություն, տեղեկանք, զեկուցագիր և այլ փաստաթղթեր</t>
  </si>
  <si>
    <t>Բնության և շրջակա միջավայրի պահպանության պետական ծրագրերի մշակմանը մասնակցություն  և դրանց իրականացման աշխատանքների ապահովում մարզի տարածքում</t>
  </si>
  <si>
    <t>Համապատասխան տեղեկատվության կազմում և ներկայացում լիազոր մարմին</t>
  </si>
  <si>
    <t>զեկուցագիր, արձանագրություն, գրություն, տեղեկատվություն և այլ փաստաթղթեր</t>
  </si>
  <si>
    <t xml:space="preserve"> ՀՀ օրենսդրության պահանջներին համապատասխան մարզում բնության և շրջակա միջավայրի պահպանության պետական ծրագրերով աշխատանքների իրականացում՝ </t>
  </si>
  <si>
    <t xml:space="preserve"> որոշում, ակտ  </t>
  </si>
  <si>
    <t>ենթակառուցվածքների մոնիտորինգ</t>
  </si>
  <si>
    <t>ենթակառուցվածքների բարելավում</t>
  </si>
  <si>
    <t>զեկուցագիր, արձանագրություն, գրություն,  տեղեկատվություն և այլ փաստաթղթեր</t>
  </si>
  <si>
    <t>գրություններ,  տեղեկատվություններ և այլ փաստաթղթեր</t>
  </si>
  <si>
    <t>որոշում, գրություն, տեղեկատվություն, հաշվետվություն, զեկուցագիր, ակտ,  եզրակացություն և այլ փաստաթղթեր</t>
  </si>
  <si>
    <t>որոշում, գրություն, տեղեկատվություն, առաջարկություն, զեկուցագիր և այլ փաստաթղթեր</t>
  </si>
  <si>
    <t>Մարզային ենթակայության առողջապահական հիմնարկների գործունեության արդյունավետության բարձրացում, բնակչության բժշկական օգնության ու սպասարկման որակի բարելավում և հասանելիության ապահովում</t>
  </si>
  <si>
    <t xml:space="preserve">Մարզային ենթակայության պետական ոչ առևտրային կազմակերպությունների և առողջապահական ընկերությունների կադրային գործի վարման գործընթացի կազմակերպում </t>
  </si>
  <si>
    <t>Առավել տարածված ոչ
վարակիչ հիվանդությունների կանխարգելում և վաղ հայտնաբերում</t>
  </si>
  <si>
    <t>Առողջ ապրելակերպի և ոչ
վարակիչ հիվանդությունների
ռիսկի գործոնների վերաբերյալ
տարեկան առնվազն 3
միջոցառման իրականացում:
Նշված միջոցառման նպատակն
է կայունացնել և նվազեցնել առավել տարածված  ՈՎՀ-ի առաջացման ռիսկի գործոններին ենթարկվող անձանց թիվը</t>
  </si>
  <si>
    <t xml:space="preserve">պարտադիր գործածության երաշխավորված փաստաթղթերի առկայությունը, սահմանված ժամկետներում դրանց կատարման ընթացքի վերաբերյալ տեղեկատվության առկայությունը, աշակերտների շարժի վերաբերյալ ներկայացված փաստաթղթերում անհամապատասխանության բացակայությունը                                                  </t>
  </si>
  <si>
    <t xml:space="preserve"> Սևանա լճի շրջակայքում ջրածածկման ենթակա տարածքներում ջրի տակ մնացած շինությունների ու ենթակառուցվածքների մաքրման և անտառամաքրման աշխատանքներ</t>
  </si>
  <si>
    <t xml:space="preserve">Սևանա լճի մակարդակի բարձրացման հետևանքով ափամերձ տարածքների բարեկարգում, լճի ջրի էկոլոգիական վիճակի բարելավում: Տարեկան շուրջ 100 միավոր շենք-շինությունների ապամոնտաժում: Ջրի որակի վատթարացման և լճի ճահճացման կանխարգելում: Սևանա լճի շրջակայքի տարեկան մոտ 200-250 հա ջրածածկ տարածքների մաքրման աշխատանքների իրականացում: </t>
  </si>
  <si>
    <t>Նախընտրական խոստումների իրականացում</t>
  </si>
  <si>
    <t>Մարզում գյուղատնտեսական տեխնիկայի ֆինանսական վարձակալության՝ լիզինգի պետական աջակցության ծրագրի իրականացմանը աջակցում:    Գյուղատնտեսական  նշանակության չօգտագործվող   հողերը  շրջանառության մեջ  ներառելու  ուղիների  մշակում,  մասնավորապես չօգտագործվող հողերը շրջանառության մեջ դնելու վերաբերյալ  իրավական ակտի  նախագծի մշակում և ընդունում:                     Մարզի գյուղացիական և ֆերմերային տնտեսություններին աջակցություն: Նոր ավելի բերքատու տնկիների հիմնում և բարձր բերքատվության ապահովում:Գյուղատնտեսության ոլորտում նոր տեխնոլոգիաների կիրառում</t>
  </si>
  <si>
    <t>Մարզում մեքենայացման մակարդակի բարձրացում, գյուղատնտեսական տեխնիկայի հավաքակազմի տարեկան 2% թարմացում:     Իրավական ակտերի մշակման և կատարելագործման արդյունքում  յուրաքանչյուր տարի գյուղատնտեսության ոլորտում շրջանառության մեջ նոր հողերի ներառում, բարձր բերքատու սորտերի ներդրում:Նոր տեխնոլոգիաների կիրառմամաբ  ոռոգվող հողատարածքների ավելացում:       Այգիների ավելացում, կարկտահարության ռիսկի նվազում: Արդիական տեխնոլոգիաների ներդրում և անասնապահության ինտենսիվ զարգացում:  Գրություն, տեղեկանք, հաշվետվություն, զեկուցագիր և այլ փաստաթղթեր</t>
  </si>
  <si>
    <t>Մարզի համայնքների աղետներին դիմակայունության մակարդակի բարձրացում:                 Աղետներին արագ և արդյունավետ արձագանքում, հավաստի օպերատիվ տեղեկատվության տրամադրման հնարավորություններ,  մարդկային կորուստների և տնտեսական վնասների նվազեցում</t>
  </si>
  <si>
    <t>Համայնքների խոցելիության և կարողությունների գնահատված տեղեկատվության առկայություն: Աղետների ռիսկի նվազեցման միջոցառումների առկայություն:                         Աղբի հավաքման արդյունավետ սխեմաների ներդրում, տարբեր տեսակի թափոնների գործածության համար ընթացակարգերի կիրարկում</t>
  </si>
  <si>
    <t xml:space="preserve">մարզում մատաղ սերնդի ու երիտասարդության գեղագիտական դաստիարակության բարձրացման խթանում, մարզի պատմամշակութային հուշարձանների պահպանության ապահովում, Հայ առաքելական եկեղեցու դերի բարձրացում, պետական ազգային ու այլ տոների հետ կապված զանգվածային միջոցառումների կազմակերպում, հայկական մշակույթի և ժամանակակից արվեստի հանրահռչակում, մշակութային և մարզական կյանքին հանրության տարբեր տարիքային և սոցիալական խմբերի ներգրավում, ստեղծագործական կարողությունների լիարժեք արտահայտման և իրացման համար բարենպաստ միջավայրի ապահովում </t>
  </si>
  <si>
    <t xml:space="preserve">որոշումներ, տեղեկանքներ, զեկուցագրեր,  հաշվետվություններ և այլ փաստաթղթեր </t>
  </si>
  <si>
    <t xml:space="preserve"> Մարզի բժշկական օգնություն և սպասարկում իրականացնող կազմակերպություններում բնակչությանը մատուցվող բժշկական օգնության և սպասարկման որակի բարելավում</t>
  </si>
  <si>
    <r>
      <rPr>
        <sz val="10"/>
        <rFont val="Calibri"/>
        <family val="2"/>
      </rPr>
      <t>«</t>
    </r>
    <r>
      <rPr>
        <sz val="10"/>
        <rFont val="GHEA Grapalat"/>
        <family val="3"/>
      </rPr>
      <t>Քաղաքացիական ծառայության մասին</t>
    </r>
    <r>
      <rPr>
        <sz val="10"/>
        <rFont val="Calibri"/>
        <family val="2"/>
      </rPr>
      <t>»</t>
    </r>
    <r>
      <rPr>
        <sz val="10"/>
        <rFont val="GHEA Grapalat"/>
        <family val="3"/>
      </rPr>
      <t xml:space="preserve"> ՀՀ օրենսդրության, «Հանրային ծառայության մասին» ՀՀ օրենքի և ՀՀ աշխատանքային օրենսգրքի պահանջների կատարում</t>
    </r>
  </si>
  <si>
    <t xml:space="preserve"> ՀՀ օրենսդրության և ՀՀ աշխատանքային օրենսգրքի պահանջների կատարում</t>
  </si>
  <si>
    <t>Մարզի, մարզի համայնքների՝ այլ երկրների տարածքային և տեղական ինքնակառավարման մարմինների հետ, արտաքին կապերի զարգացման,  օտարերկրյա ու միջազգային կազմակերպությունների հետ գործնական, փոխշահավետ կապերի հաստատման ուղղությամբ տարվող աշխատանքների համակարգում</t>
  </si>
  <si>
    <t xml:space="preserve">Գնման գործընթացի իրականացում և համապատասխան ընթացակարգերի ապահովում «Գնումների մասին» ՀՀ օրենքին համապատասխան    </t>
  </si>
  <si>
    <r>
      <rPr>
        <sz val="10"/>
        <rFont val="Calibri"/>
        <family val="2"/>
      </rPr>
      <t>«</t>
    </r>
    <r>
      <rPr>
        <sz val="10"/>
        <rFont val="GHEA Grapalat"/>
        <family val="3"/>
      </rPr>
      <t>Գնումների մասին» ՀՀ օրենքին համապատասխան,սահմանված ժամկետում արձանագրությունների կազմում,տեխնիկական բնութագրերի մշակում,ծառայությունների գնման պետական պայմանագրերի և համաձայնագրերի կնքում և ներկայացում համապատասխան մարմիններ</t>
    </r>
  </si>
  <si>
    <t>ՀՀ կառավարության որոշումների պահանջների ապահովում</t>
  </si>
  <si>
    <t>Կատարողական փաստաթղթեր</t>
  </si>
  <si>
    <t xml:space="preserve">ՀՀ օրենսդրությանը համապատասխան իրավական ակտերի և փաստաթղթերի կազմում և օրինականության ապահովում </t>
  </si>
  <si>
    <t xml:space="preserve">եզրակացություն, որոշում,  հրաման, գրություն, պայմանագիր, արձանագրություն ևայլ փաստաթղթեր   </t>
  </si>
  <si>
    <t xml:space="preserve">                                                  ՀՀ Գեղարքունիքի մարզում կանանց և տղամարդկանց գենդերային հավասարության ապահովման, թրաֆիքինգի և շահագործման կանխարգելման, թրաֆիքինգի և շահագործման  ենթարկված անձանց աջակցության և պաշտպանության աշխտանքների  աջակցում</t>
  </si>
  <si>
    <t xml:space="preserve">Մարզի ազգաբնակչության  իրազեկվածության բարձրացում և իրավական գիտելիքների իմացություն </t>
  </si>
  <si>
    <t xml:space="preserve">գրություններ, զեկուցագրեր, որոշումներ, բուկլետներ և այլ փաստաթղթեր </t>
  </si>
  <si>
    <t>Մարզային ենթակայության պետական ուսումնական կազմակերպությունների կառավարման խորհուրդների վերակազմավորում,խորհուրդների անդամների վերապատրաստում և կառավարման նոր մոդելի ներդրում</t>
  </si>
  <si>
    <t>մարզի սոցիալապես անապահով խավերի և խոցելի այլ խմբերի աջակցություն, հաշմանդամություն ունեցող անձանց հավասար հնարավորությունների, սոցիալական ներառման և անկախ կյանքի ապահովում</t>
  </si>
  <si>
    <t>խոցելի խմբերի վերաբերյալ տեղեկատվության հավաքագրում և ներգրավվում սոցիալական տարբեր ծրագրերում</t>
  </si>
  <si>
    <t xml:space="preserve"> Պետական կառավարման համակարգի մարմինների տարածքային ստորաբաժանումներից ստացված տեղեկատվության առկայությունը,                                      Մարզի սոցիալ-տնտեսական վիճակի բարելավմանն ուղղված քայլերի իրականացում՝ ՀՀ կառավարության 2021թ. նոյեմբերի 18-ի N 1902-Լ որոշման միջոցառումներին համապատասխան</t>
  </si>
  <si>
    <t>Մարզի հողային հաշվեկշռի կազմում</t>
  </si>
  <si>
    <t>Մարզի համայնքների հողերի գոտիավորման, ժամանակավոր սխեմաների և գլխավոր հատակագծերի համաձայնեցման գործընթացի կազմակերպում</t>
  </si>
  <si>
    <t xml:space="preserve">Նախագիծ                                                    </t>
  </si>
  <si>
    <t xml:space="preserve"> Մեքենատրակտորային համակազմի թարմացման և գյուղատնտեսական տեխնիկայի նկատմամբ կարիքների բարելավում:                Շրջանառության մեջ մտած  գյուղատնտեսական նշանակության  հողատարածքների ավելացում:   Տեղական սորտերի ավելացում, բարձր բերքատու նոր սորտերի մշակաբույսերի ցանքատարածությունների ավելացում, Գյուղատնտեսական հողերի արդյունավետ օգտագործում  և բերքատվության ավելացում:         Նոր պտղատու ինտենսիվ այգիների հիմնադրում:           Գյուղատնտեսական հողերի արդյունավետ օգտագործում  և բերքատվության ավելացում:         Նոր պտղատու ինտենսիվ այգիների հիմնադրում:           </t>
  </si>
  <si>
    <t>Անասնապահության զարգացում, ինչպես նաև կաթնամթերքի և մսամթերքի արտադրության ավելացում:</t>
  </si>
  <si>
    <t xml:space="preserve">նախահաշիվների կազմում կատարված ծախսերին համապատասխան </t>
  </si>
  <si>
    <t>որոշում, նախահաշիվ, վճարման հանձնարարագիր, զեկուցագիր և այլ փաստաթղթեր</t>
  </si>
  <si>
    <t xml:space="preserve">Բնակչության առողջության պահպանման և բարելավման ծրագրերի իրագործում, ինչպես նաև արդյունավետ բժշկական սպասարկման պայմաններ ստեղծելու ապահովում:                 Մարզային ենթակայության առողջապահական հաստատությունների աշխատանքների կազմակերպում:         Մարզի տարածքում հակահամաճարակային և կարանտինային միջոցառումների իրականացմանը մասնակցություն: </t>
  </si>
  <si>
    <t>30.12.203</t>
  </si>
  <si>
    <t>Մարզի տարածքում քաղաքաշինական գործունեության մշտադիտարկում, այդ թվում՝  ՀՀ կառավարության 2021 թվականի նոյեմբերի 18-ի N 1902-Լ որոշման N 1 հավելվածի «Տարածքային կառավարման և ենթակառուցվածքների նախարարություն» բաժնի 4.1 միջոցառում,   ՀՀ կառավարության 2021 թվականի նոյեմբերի 18-ի N 1902-Լ որոշման N 1 հավելվածի «Քաղաքաշինության կոմիտե» բաժնի 1.3 միջոցառում</t>
  </si>
  <si>
    <t xml:space="preserve"> Քաղաքացիների կենսամակարդակի և սոցիալական վիճակի բարելավում և մատուցվող սոցիալական ծառայությունների որակի բարձրացում: Հաշմանդամության հիմքով խտրականության դրսևորումների բացառում, հաշմանդամություն ունեցող անձանց համար անկախ կյանքի ապահովում:
</t>
  </si>
  <si>
    <t xml:space="preserve">Մարզային /տեղական/ նշանակության ավտոմոբիլային ճանապարհների ընթացիկ ամառային և ընթացիկ ձմեռային պահպանության աշխատանքների կազմակերպում
 </t>
  </si>
  <si>
    <t>ՀՀ Գեղարքունիքի մարզպետի աշխատակազմի միջոցով իրականացվող ֆինանսավորման ապահովում</t>
  </si>
  <si>
    <t xml:space="preserve"> 30.06.2024 </t>
  </si>
  <si>
    <t>03 Ստորաբաժանում Տարածքային կառավարման և տեղական ինքնակառավարման հարցերի վարչություն</t>
  </si>
  <si>
    <t xml:space="preserve">04 Ստորաբաժանում Կրթության, մշակույթի և սպորտի վարչություն      </t>
  </si>
  <si>
    <t>02 Ստորաբաժանում Առողջապահության և սոցիալական ոլորտի հարցերի վարչություն</t>
  </si>
  <si>
    <t>01 Ստորաբաժանում  Քաղաքաշինության, հողաշինության և ենթակառուցվածքների կառավարման վարչություն</t>
  </si>
  <si>
    <t>05 Ստորաբաժանում Զարգացման ծրագրերի մշակման և իրականացման բաժին</t>
  </si>
  <si>
    <t>06 Ստորաբաժանում Գյուղատնտեսության և շրջակա միջավայրի պահպանության վարչություն</t>
  </si>
  <si>
    <t>07 Ստորաբաժանում Զորահավաքային նախապատրաստության բաժին</t>
  </si>
  <si>
    <t>08 Ստորաբաժանում Ֆինանսական վարչություն</t>
  </si>
  <si>
    <t>09 Ստորաբաժանում Անձնակազմի կառավարման, փաստաթղթաշրջանառության և հասարակայնության հետ կապերի վարչություն</t>
  </si>
  <si>
    <t>10 Ստորաբաժանում Իրավաբանական բաժին</t>
  </si>
  <si>
    <t xml:space="preserve">01  քաղշին վարչ.  </t>
  </si>
  <si>
    <t xml:space="preserve">02   ԱՍԱ վարչ.  </t>
  </si>
  <si>
    <t xml:space="preserve">03     Տարածքային վարչ.  </t>
  </si>
  <si>
    <t xml:space="preserve">05   Զարգ. Ծրագր. Մշ. և իրական բաժին  </t>
  </si>
  <si>
    <t xml:space="preserve">06   գյուղ. և բնապ վարչ.   </t>
  </si>
  <si>
    <t xml:space="preserve">07 զորահավաքային նախապ. բաժին  </t>
  </si>
  <si>
    <t xml:space="preserve">08 ֆին. Վարչ. </t>
  </si>
  <si>
    <t xml:space="preserve">09 ԱԿՓ և ՀՀԿ վարչ.  </t>
  </si>
  <si>
    <t xml:space="preserve">10  իրավաբանական  բաժին  </t>
  </si>
  <si>
    <t>Հայաստանի  Հանրապետության   Գեղարքունիքի  մարզպետի աշխատակազմի  2024 թվականի աշխատանքային ծրագրի և կատարողականի գնահատման ակտ</t>
  </si>
  <si>
    <t>մարզպետի աշխատակազմում «Քաղաքացիական ծառայության մասին» ՀՀ օրենքով և այլ իրավական ակտերով անձնակազմի կառավարման հետ կապված գործառույթների իրականացում</t>
  </si>
  <si>
    <t>մարզպետի աշխատակազմի  միջոցով իրականացվող ծրագրերի գծով ապրանքների,ծառայությունների և աշխատանքների նախատեսված ծավալով ձեռքբերում</t>
  </si>
  <si>
    <t xml:space="preserve">Մարզպետի, գլխավոր քարտուղարի, մարզային ենթակայության կազմակերպությունների ու ընկերությունների  իրավական ակտերի և մարզպետի աշխատակազմում նախապատրաստվող փաստաթղթերի ՀՀ օրենսդրությանը համապատասխանեցման ապահովում </t>
  </si>
  <si>
    <t>մարզպետի աշխատակազմի և մարզային ենթակայության կազմակերպությունների ու ընկերությունների նախապատրաստած իրավական ակտերի և փաստաթղթերի օրենսդրության համապատասխանությունը</t>
  </si>
  <si>
    <t>Զինապարտների հաշվառման, զորակոչի, զորահավաքի և վարժական հավաքների կազմակերպման ուղղությամբ տարվող աշխատանքների  կազմակերպում և օժանդակում,  մարզումների կազմակերպման և անցկացման, համապատասխան պլանների մշակման և հաստատման, մարզպետի աշխատակազմի համապատասխան պաշտոնյաների ամրագրման աշխատանքների  իրականացում</t>
  </si>
  <si>
    <t>զինապարտների հաշվառման, զորակոչի, զորահավաքի և վարժական հավաքների և մարզումների կազմակերպման ու անցկացման վերաբերյալ ՀՀ պաշտպանության, ՀՀ տարածքային կառավարման և ենթակառուցվածքների նախարարությունների և միջգերատեսչական աշխատանքային խմբի կողմից դրական գնահատականի առկայություն, մարզպետի աշխատակազմի անձնակազմի, մարզի համայնքների ղեկավարների և զորահավաքային առաջադրանք ունեղող կազմակերպությունների պատրաստվածություն:</t>
  </si>
  <si>
    <t>«Համայնքային ծառայության մասին» ՀՀ օրենսդրության կիրարկումն ապահովող միջոցառումների համակարգում: ՏԻՄ-երի, մարզպետի աշխատակազմի կառուցվածքային ստորաբաժանումների և պետական մարմինների տարածքային ստորաբաժանումների միջև արդյունավետ համագործակցության ապահովում</t>
  </si>
  <si>
    <t>Մարզի և մարզպետի աշխատակազմի կենսագործուներությանն առնչվող հիմնախնդիրների հրապարակայնության  և հասարակայնության հետ կապերի ապահովում</t>
  </si>
  <si>
    <t>Տոհմային գործի բարելավում, տարեկան շուրջ 25 միավոր անասնաշենքերի կառուցման խթանում, անասնահամաճարակային կայուն իրավիճակի ապահովում, կենդանական ծագման հումքի և մթերքի որակի բարելավում, արտադրության ծավալների ավելացում, դաբաղ հիվանդության հնարավոր ռիսկերի գնահատում:</t>
  </si>
  <si>
    <t>ՀՀ 2025 թվականի բյուջետային գործընթացն ապահովելու նպատակով օրենսդրությամբ սահմանված կարգով և ժամկետում բյուջետային ֆինանսավորման և միջնաժամկետ ծախսային ծրագրերի հայտերի կազմման համակարգում և վերահսկում, մարզպետի աշխատակազմի ոլորտային, ապարատի պահպանման ծախսերի,   ՄԺԾԾ-ի և ֆինանասական հայտի կազմման և ներկայացման աշխատանքների, ինչպես նաև մարզպետի աշխատակազմի կարիքների համար անհրաժեշտ ապրանքների, ծառայությունների և աշխատանքների անվանացանկի կազմման և առաջարկությունների ներկայացման աշխատանքների կազմակերպում,մարզպետի աշխատակազմի կողմից իրականացվող ծրագիր-միջոցառումների ֆինանսավորման գործընթացի կազմակերպում, այդ թվում՝  ՀՀ կառավարության 2021 թվականի նոյեմբերի 18-ի N 1902-Լ որոշման N 1 հավելվածի «Տարածքային կառավարման և ենթակառուցվածքների նախարարություն» բաժնի 2.1 միջոցառում</t>
  </si>
  <si>
    <t xml:space="preserve"> Սահմանված ժամկետներում սահմանված չափանիշներին համապատասխանող մարզի համայնքների կողմից 2025թ.  ներկայացված սուբվենցիոն ծրագրային հայտերի  փաթեթների առկայություն</t>
  </si>
  <si>
    <t>Մարզի տարածքում անասնաբուծության զարգացման խթանում, գյուղատնտեսական կենդանիների պատվաստում ծրագրի իրականացում, դաբաղ հիվանդության շճահետազոտության միջոցառումների իրականացում, գյուղատնտեսական կենդանիների հիվանդությունների լաբորատոր ախտորոշման և կենդանական ծագում ունեցող հումքի և նյութի լաբորատոր փորձաքննության միջոցառոջմների իրականացում, փոքր և միջին «Խելացի» անասնաշենքերի կառուցման կամ վերակառուցման և դրանց տեխնոլոգիական ապահովման պետական աջակցության ծրագրի իրականացում,   այդ թվում՝  ՀՀ կառավարության 2021 թվականի նոյեմբերի 18-ի N 1902-Լ որոշման N 1 հավելվածի «Էկոնոմիկայի նախարարություն» բաժնի 9.3, 9.8-9.10 միջոցառումներ</t>
  </si>
  <si>
    <t>Օրենքով սահմանված կարգով անձնական գործերի վարում:               ՀՀ օրենսդրությամբ  սահմանված  կարգով և ժամկետներում գործառույթների  իրականացում</t>
  </si>
  <si>
    <t>ՏԻՄ մարմիններում մրցույթների և ատեստավորման գործընթացների իրականացում:                                   ՏԻՄ մարմիններում ՀՀ տարածքային կառավարման և ենթակառուցվածքների նախարարի կողմից հաստատված իրավական և մասնագիտական հսկողության 2024թ. ծրագրով նախատեսված միջոցառումների իրականացում:                       Սահմանված ժամկետներում և կարգով ՀՀ ՏԿԵՆ ոլորտին վերաբերվող հանձնարարականներով վերապահված գործառույթների իրականացում:</t>
  </si>
  <si>
    <t>Պետական կառավարման համակարգի մարմինների տարածքային ստորաբաժանումների, ՏԻՄ մարմինների և մարզպետի աշխատակազմի կառուցվածքային ստորաբաժանումների  միջև արդյունավետ համագործակցության ապահովում</t>
  </si>
  <si>
    <t>Մարզի ընտանիքներում երեխայի ապրելու իրավունքի ապահովումը կազմակերպելու համար այլընտրանքային խնամքի աշխատանքների իրականացում:       Մարզում երեխաների իրավունքների պաշտպանության եռաստիճան համակարգում համայնքների խնամակալության և հոգաբարձության մարմինների հետ համագործակցություն, աշխատանքների համակարգում</t>
  </si>
  <si>
    <t>Միասնական երթուղային ցանցի օպերատորների ընտրության մրցույթի կազմակերպում և սպասարկման իրավունքի հատկացում:                                         Էլեկտրոնային երթակարգավարական ծառայության ձևավորում:          Միասնական տոմսային համակարգի ներդրում:                                      Միասնական երթուղային ցանցի չվացուցակների և ուղեգծերի լիազոր մարմին  ներկայացաման և մշտադիտարկման աշխատանքների իրականացում, այդ թվում՝  ՀՀ կառավարության 2021 թվականի նոյեմբերի 18-ի N 1902-Լ որոշման N 1 հավելվածի «Տարածքային կառավարման և ենթակառուցվածքների նախարարություն» բաժնի 37.1 միջոցառումներ</t>
  </si>
  <si>
    <t xml:space="preserve">Մարզում ապահովել հասարակական կյանքի բոլոր
ոլորտներում կանանց
հավասար մասնակցության
առկայություն, տնտեսության
ոլորտում կանանց
ձեռներեցությունը խթանող
ծրագրերի առակայություն,
կրթական և առողջապահական
ոլորտներում հավասար
մատչելիությունն ապահովող
ծրագրերի առկայություն,
կանանց առաջխաղացման
ազգային մեխանիզմի
ամրամնդմանն ուղղված
միջոցառումների առկայություն։ 
</t>
  </si>
  <si>
    <t>Հանրային կյանքի բոլոր ոլորտներում             կանանց և  տղամարդկանց իրավունքների և հնարավորությունների իրացման համար
նպաստավոր պայմանների ապահովում, այդ թվում՝  ՀՀ կառավարության 2021 թվականի նոյեմբերի 18-ի N 1902-Լ որոշման N 1 հավելվածի «Աշխատանքի և սոցիալական հարցերի նախարարություն» բաժնի  14.1 միջոցառում</t>
  </si>
  <si>
    <t>Մարզում կանանց և տղամարդկանց
իրավունքների և հնարավորությունների
իրացման համար նպաստավոր
պայմանների ապահովում  ՀՀ կառավարության 2021թ. Նոյեմբերի 18-ի N 1902-Լ որոշման միջոցառումներին համապատասխան</t>
  </si>
  <si>
    <t>ՀՀ վարչապետ Նիկոլ Փաշինյանի նախընտրական խոստումներից բխող քայլերի իրականացում ուղղված մարզի համայնքների սոցիալ-տնտեսական վիճակի բարելավմանը, այդ թվում՝ ՀՀ կառավարության 2021 թվականի նոյեմբերի 18-ի N 1902-Լ որոշման N 1 հավելվածի «Տարածքային կառավարման և ենթակառուցվածքների նախարարություն» բաժնի 106.1 միջոցառում</t>
  </si>
  <si>
    <t>Սևանա լճի էկոհամակարգային հավասարակշռության և կենսաբազմազանության պահպանումը, վերականգնումը, վերարտադրումը, բնականոն զարգացումն ու խելամիտ օգտագործումը, այդ թվում՝  ՀՀ կառավարության 2021 թվականի նոյեմբերի 18-ի N 1902-Լ որոշման N 1 հավելվածի  «Շրջակա միջավայրի  նախարարություն» բաժնի  2.1 և 2.2 միջոցառումներ</t>
  </si>
  <si>
    <t xml:space="preserve">    ՀՀ վարչապետ Նիկոլ Փաշինյանի կողմից հնչեցված նախընտրական խոստումների իրականացում, ՀՀ Գեղարքունիքի մարզի համայնքներում սոցիալ-տնտեսական վիճակի բարելավմանն ուղղված ծրագրերի իրականացում</t>
  </si>
  <si>
    <t xml:space="preserve">Գրություններ, արձանագրություններ, հաշվետվություններ, այլ փաստաթղթեր, </t>
  </si>
  <si>
    <t>Ինտենսիվ այգիների հիմնում: Տեղական սերմնաբուծության և սերմնարտադրության ապահովում, տնկանյութերի հավաստագրման համակարգի ներդրում, ոչ ավանդական բարձրարժեք մշակաբույսերի  տարածքների ավելացում: Գյուղատնտեսական տեխնիկայի հավաքակազմի թարմացում: Գյուղատնտեսական մշակաբույսերի ապահովության համակարգի ամբողջական ներդրում:Ոռոգման արդիական համակարգերի կիրառմամբ ոռոգելի տարածքների ավելացում և բարելավում:          ՀՀ գյուղատնտեսությունում կարկտապաշտպան ցանցերի ներդրման համար տրամադրվող վարկերի տոկոսավճարների սուբսիդավորման ծրագրի իրականացում:                                     Գյուղատնտեսության ոլորտի պետական կառավարման մարմնի կողմից մարզում իրականացվելիք ծրագրերի նախագծերի քննարկմանը, ինչպես նաև  գյուղատնտեսական ծրագրերի իրականացմանը մասնակցություն:                                          Մարզի գյուղացիական և ֆերմերային տնտեսությունների գործունեության աջակցման աշխատանքներ, փոքր և միջին ջերմատների հիմնում:    Այդ թվում՝  ՀՀ կառավարության 2021 թվականի նոյեմբերի 18-ի N 1902-Լ որոշման N 1 հավելվածի «Էկոնոմիկայի նախարարություն» բաժնի 9.2, 9.5   և 9.7 միջոցառումներ</t>
  </si>
  <si>
    <t xml:space="preserve">Գյուղատնտեսական կենդանիների հաշվառում, մարզի տարածքում գյուղատնտեսական մշակաբույսերի հիվանդությունների և վնասատուների դեմ պայքարի, հակաանասնահամաճարակային պետական ծրագրերի և կարանտինային միջոցառումների իրականացման աշխատանքներին մասնակցություն և մշտադիտարկում:Բնագավառում տիրող իրավիճակի վերաբերյալ մշտադիտարկում: Այդ թվում՝  ՀՀ կառավարության 2021 թվականի նոյեմբերի 18-ի N 1902-Լ որոշման N 1 հավելվածի «Էկոնոմիկայի նախարարություն» բաժնի   9.3, 9.8- 9.10 միջոցառումներ:  </t>
  </si>
  <si>
    <t xml:space="preserve"> Ըստ առաջնայնության՝ վտանգների, խոցելիության և կարողությունների վերաբերյալ հաշվետվությունների հիման վրա մարզի համայնքներին սպառնացող վտանգների դասակարգում: Համայնքի բյուջետային միջոցներին համապատասխան մարզի համայնքներում աղետների ռիսկի նվազեցման միջոցառումների դասակարգում: Աղետների վաղ ազդարարման կենտրոնացված համակարգի զարգացում:                                             Գոյացող աղբի պատշաճ կերպով հավաքման, տեղափոխման և հեռացման կամ վերամշակման գործընթացների ապահովում, այդ թվում՝  ՀՀ կառավարության 2021 թվականի նոյեմբերի 18-ի N 1902-Լ որոշման N 1 հավելվածի «Տարածքային կառավարման և ենթակառուցվածքների նախարարություն» բաժնի 5.2, 5.3, և 5.4 միջոցառումներ</t>
  </si>
  <si>
    <t xml:space="preserve">Մարզային ենթակայության պետական ուսումնական հաստատություններում պետական հանրակրթական ծրագրերի իրագործում, հաստատությունների աշխատանքների կազմակերպում և մշտադիտարկում     Նախադպրոցական հաստատություններում երեխաների ընդգրկվածության մեծացում, այդ թվում՝  ՀՀ կառավարության 2021 թվականի նոյեմբերի 18-ի N 1902-Լ որոշման N 1 հավելվածի «Կրթության, գիտության , մշակույթի և սպորտի նախարարություն» բաժնի   5.3, 6.6,  8.4 միջոցառումներ  </t>
  </si>
  <si>
    <t>ՀՀ Կառավարության 29.12.2011թ. N 1918-Ն որոշում ՀՀ Կառավարության 29.12.2011թ. N 1920-Ն որոշում</t>
  </si>
  <si>
    <t>Քաղաքաշինական ծրագրային (տարածական պլանավորման) փաստաթղթերի մշակում 2017-2024 թվականների ծրագրի շրջանակներում՝ միկրոռեգիոնալ մակարդակի համակցված տարածական պլանավորման փաստաթղթերի մշակում, այդ թվում՝ «Քաղաքաշինության կոմիտե» բաժնի 1.3  և 9.1 միջոցառումներ և «Տարածքային կառավարման և ենթակառուցվածքների նախարարություն» բաժնի 59.1 միջոցառում</t>
  </si>
  <si>
    <t>Բնակարանային և ենթակառուցվածքների գործունեության ու պետական գույքի հետ կապված գործառույթների իրականացման աշխատանքների ապահովում, այդ թվում՝  ՀՀ կառավարության 2021 թվականի նոյեմբերի 18-ի N 1902-Լ որոշման N 1 հավելվածի «Տարածքային կառավարման և ենթակառուցվածքների նախարարություն» բաժնի  99.1 միջոցառում</t>
  </si>
  <si>
    <t xml:space="preserve">Մարզային ենթակայության մշակութային և սպորտային հաստատությունների աշխատանքների կազմակերպում, միջազգային և հանրապետական մարզամշակութային մրցույթների և փառատոնների մարզային փուլի անցկացում, մարզային փառատոնների կազմակերպում, մարզում մշակույթի, սպորտի և երիտասարդության  բնագավառներում պետական քաղաքականության իրականացում,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33.1-33.3, 33.5-33.6,  39.1, 40.1, 45.1 - 45.4 միջոցառումներ և «Սպորտ» ենթաբաժնի 49.1, 50.1- 50.6 միջոցառումներ </t>
  </si>
  <si>
    <r>
      <rPr>
        <sz val="10"/>
        <rFont val="Calibri"/>
        <family val="2"/>
      </rPr>
      <t>«</t>
    </r>
    <r>
      <rPr>
        <sz val="10"/>
        <rFont val="GHEA Grapalat"/>
        <family val="3"/>
      </rPr>
      <t>Համայնքային ծառայության մասին</t>
    </r>
    <r>
      <rPr>
        <sz val="10"/>
        <rFont val="Calibri"/>
        <family val="2"/>
      </rPr>
      <t>»</t>
    </r>
    <r>
      <rPr>
        <sz val="10"/>
        <rFont val="GHEA Grapalat"/>
        <family val="3"/>
      </rPr>
      <t xml:space="preserve"> ՀՀ օրենսդրության կիրարկումն ապահովող միջոցառումների համակարգում:                     Մարզի համայնքներում իրավական և մասնագիտական հսկողության  աշխատանքների իրականացում</t>
    </r>
  </si>
  <si>
    <t xml:space="preserve">Պետական կառավարման համակարգի մարմինների  տարածքային  ստորաբաժանումների գործունեության համակարգմանն առնչվող աշխատանքներ, այդ թվում՝  ՀՀ կառավարության 2021 թվականի նոյեմբերի 18-ի N 1902-Լ որոշման N 1 հավելվածի «Տարածքային կառավարման և ենթակառուցվածքների նախարարություն» բաժնի  8.4 միջոցառում                  </t>
  </si>
  <si>
    <r>
      <rPr>
        <sz val="10"/>
        <rFont val="GHEA Grapalat"/>
        <family val="3"/>
      </rPr>
      <t></t>
    </r>
    <r>
      <rPr>
        <sz val="10"/>
        <rFont val="Arial"/>
        <family val="2"/>
      </rPr>
      <t xml:space="preserve">Հավելված    ՀՀ Գեղարքունիքի մարզպետի 2024 թվականի                             հունվարի  5 -ի    N   11 -Ա   որոշման </t>
    </r>
    <r>
      <rPr>
        <sz val="10"/>
        <rFont val="Calibri"/>
        <family val="2"/>
      </rPr>
      <t>»</t>
    </r>
    <r>
      <rPr>
        <sz val="10"/>
        <rFont val="Arial"/>
        <family val="2"/>
      </rPr>
      <t xml:space="preserve">
</t>
    </r>
  </si>
  <si>
    <t>2024թ. սեպտեմբերի 3-րդ տասնօրյակ</t>
  </si>
  <si>
    <t>2024թ. նոյեմբերի 1-ին տասնօրյակ</t>
  </si>
  <si>
    <t>2024թ. դեկտեմբերի 2-րդ տասնօրյակ</t>
  </si>
  <si>
    <t xml:space="preserve">Էլեկտրոնային փաստաթղթաշրջանառության համակարգի /ԷՓՀ/ միջոցով մարզպետի աշխատակազմի ներքին գործավարության կազմակերպում,  ՀՀ Գեղարքունիքի մարզի խորհրդի նիստերի ու մարզպետի խորհրդակցությունների  կազմակերպում և արձանագրում, մարզպետի աշխատակազմում   քաղաքացիների ընդունելության կազմակերպմում </t>
  </si>
  <si>
    <t xml:space="preserve">մարզպետի աշխատակազմի ներքին գործավարության կարգի պահանջների կատարման և փաստաթղթերի պահպանության ապահովում, մարզի խորհրդի նիստերի և մարզպետի խորհրդակցությունների  ապահովում, հանձնարարականների արձանագրում,  քաղաքացիների առաջարկությունների, դիմումների և բողոքների հետ տարվող աշխատանքների  կազմակերպում  </t>
  </si>
  <si>
    <t>Մարզպետի աշխատակազմի վարչական շենքի շահագործման ու սանիտարական մաքրման, կապի, էլեկտրամատակարարման, ջրամատակարարման, ջրահեռացման և ջեռուցման համակարգերի անխափան աշխատանքների ապահովում, տեխնիկական ու տրանսպորտային միջոցների պահպանություն և դրանք անհրաժեշտ պահեստամասերով ապահովում, մարզպետի աշխատակազմին ամրացված գույքի նպատակային օգտագործում</t>
  </si>
  <si>
    <t>չգրանցված փաստաթղթերի բացառում,  մարզպետի աշխատակազմ ստացված փաստաթղթերի սահմանված ժամկետում ԷՓՀ մուտքագրում, սահմանված ժամկետներում փաստաթղթերի առաքում,  մարզպետի և գլխավոր քարտուղարի համարակալված իրավական ակտերի առկայություն, «Արխիվային գործի մասին» ՀՀ օրենքին պահանջների՝ փաստաթղթերի  առկայություն, մարզի խորհրդի նիստերի և մարզպետի խորհրդակցությունների կազմակերպական աշխատանքների պատշաճ իրականացում, արձանագրություններում հանձնարարականների ճշգրիտ ամրագրում և դրանց առկայություն, քաղաքացիների  բարձրացրած հարցերին հիմնավորված և սահմանված ժամկետներում պատասխանի առկայություն, դրանց մասին վերլուծական տեղեկատվության առկայություն</t>
  </si>
  <si>
    <t xml:space="preserve">մարզպետի աշխատակազմի վարչական շենքի շահագործմանը և պահպանությանը, ամրացված գույքի նպատակային օգտագործմանը,  տրանսպորտային և տեխնիկական միջոցների պահպանությանը  առնչվող հանձնարարականների ապահովում                                                                                              </t>
  </si>
  <si>
    <t>Վարչատնտեսական աշխատանքների կազմակերպում</t>
  </si>
  <si>
    <t>2024թ. մայիսի  3-րդ տասնօրյակ</t>
  </si>
  <si>
    <t>ՀՀ համայնքների տնտեսական և սոցիալական ենթակառուցվածքների զարգացմանն ուղղված, համայնքների կողմից ներկայացված և սահմանված չափորոշիչներին բավարարող ծրագրերի իրականացման համար` ՀՀ պետական բյուջեից սուբվենցիաների տրամադրման գործընթացի համակարգում,  այդ թվում՝  ՀՀ կառավարության 2021 թվականի նոյեմբերի 18-ի N 1902-Լ որոշման N 1 հավելվածի «Տարածքային կառավարման և ենթակառուցվածքների նախարարություն» բաժնի 4.1 միջոցառում</t>
  </si>
  <si>
    <t xml:space="preserve">Միջոցառման արդյունքում մարզի համայնքներում կբարելավվեն  ենթակառուցվածքները և  կկառուցվեն ու կվերակառուցվեն մանկապարտեզները, մշակույթի տները, համայնքային կենտրոնները, այգիները, հրապարակները, էներգախնայող լուսավորության ցանցեր,  բազմաբնակարան շենքերի ընդհանուր բաժնային սեփականության տարրերը, ինչպես նաև ձեռք կբերվեն գյուղատնտեսական և կոմունալ ծառայությունների համար նախատեսվող մեքենասարքավորումներ:          </t>
  </si>
  <si>
    <t>2024թ. հունիսի 3-րդ տասնօրյակ</t>
  </si>
  <si>
    <t xml:space="preserve">Բնակչության շրջանում առողջ ապրելակերպի արմատավորում </t>
  </si>
  <si>
    <t>Ֆիզիկական դաստիարակության անընդհատության և ֆիզիկակա ն կուլտուրայով ու սպորտով զբաղվելու անըհդհատության ապահովում, բնակչության շրջանում առողջ ապրելակերպի արմատավորում</t>
  </si>
  <si>
    <t>Դպրոցականների շրջանում վազքի և առողջ ապրելակերպի մասսայականացում, ֆիզկուլտուրայի և սպորտի քարոզչության ապահովում</t>
  </si>
  <si>
    <t xml:space="preserve"> մարզական օրերի իրականացում, մասնակիցների թվի աճ, զանգվածային միջոցառումների ծրագրերի իրականացում, հանդիպումների ու քննարկումների կազմակերպում մարզում գործող մարզադպրոցների պատասխանատուների հետ, տեղեկատվության կազմում և ԶԼՄ-ների միջոցով հանրության իրազեկում  </t>
  </si>
  <si>
    <t xml:space="preserve">Հանրապետությունում հեծանվային սպորտի, լողի  և առողջ ապրելակերպի մասսայականացում </t>
  </si>
  <si>
    <t>Մասսայականացնել սեղանի թենիսը Հայաստանի Հանրապետությունում</t>
  </si>
  <si>
    <t xml:space="preserve"> մարզական օրերի իրականացում, մասնակիցների թվի աճ, զանգվածային միջոցառումների ծրագրերի իրականացում, հանդիպումների ու քննարկումների կազմակերպում մարզում գործող մարզադպրոցների և կրթական հաստատությունների  պատասխանատուների հետ, տեղեկատվության կազմում և ԶԼՄ-ների միջոցով հանրության իրազեկում  </t>
  </si>
  <si>
    <t xml:space="preserve">մշակութային և մարզական օրերի իրականացում, մասնակիցների թվի աճ, զանգվածային միջոցառումների ծրագրերի իրականացում, հանդիպումների ու քննարկումների կազմակերպում մարզում գործող մարզադպրոցների, արվեստի, գեղարվեստի և երաժշտական դպրոցների պատասխանատուների հետ, տեղեկատվության կազմում և ԶԼՄ-ների միջոցով հանրության իրազեկում  </t>
  </si>
  <si>
    <t xml:space="preserve"> «Հայաստանի Հանրապետության  Վարչապետի գավաթ» սիրողական խճուղային հեծանվավազքի մրցաշարի և սիրողական լողի մրցաշարի անցկացում,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50.1 և 50.3 միջոցառումներ </t>
  </si>
  <si>
    <t xml:space="preserve">«Հայաստանի Հանրապետության  Վարչապետի գավաթ» սիրողական սեղանի թենիսի մրցաշարի անցկացում,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50.2 միջոցառումներ </t>
  </si>
  <si>
    <t xml:space="preserve">«Հայաստանի Հանրապետության  Վարչապետի գավաթ» խճուղավազքի  մրցաշարի անցկացում,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50.4 միջոցառումներ </t>
  </si>
  <si>
    <t xml:space="preserve">Մասսայական սպորտին առնչվող ծառայությունների իրականացում,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50.5 միջոցառումներ </t>
  </si>
  <si>
    <t xml:space="preserve"> «Հայաստանի Հանրապետության Վարչապետի գավաթ» դպրոցականների թիմային խճուղավազքի անցկացում,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50.6 միջոցառումներ </t>
  </si>
  <si>
    <t xml:space="preserve"> մարզական օրերի իրականացում, մասնակիցների թվի աճ, զանգվածային միջոցառումների ծրագրերի իրականացում, հանդիպումների ու քննարկումների կազմակերպում մարզում գործող մարզադպրոցներիպատասխանատուների հետ, տեղեկատվության կազմում և ԶԼՄ-ների միջոցով հանրության իրազեկում  </t>
  </si>
  <si>
    <t>արձանագրություններ,  տեղեկանքներ, տեղեկատվություններ, ակտեր, զեկուցագրեր, հաշվետվություններ և այլ փաստաթղթեր</t>
  </si>
  <si>
    <t xml:space="preserve">Հավելված    ՀՀ Գեղարքունիքի մարզպետի 2024 թվականի                                            -ի    N            որոշման
</t>
  </si>
  <si>
    <r>
      <t xml:space="preserve"> Առողջ ապրելակերպի` ներառյալ առողջ սնուցման,ֆիզիկական ակտիվության խթանման, ծխախոտի օգտագործման, ծխախոտի ծխի
վնասակար ազդեցության,ալկոհոլի չարաշահման
վնասների վերաբերյալ հանրային իրազեկման
միջոցառումների կազմակերպում (էլեկտրո-
նային հաղորդակցության, կրթական ծրագրերի
իրականացման, ինչպես նաև տպագիր նյութերի
տարածման միջոցով): Բնագավառում տիրող իրավիճակի վերաբերյալ մշտադիտարկում, այդ թվում ՀՀ կառավարության 2021 թվականի նոյեմբերի 18-ի N 1902-Լ որոշման N 1 հավելվածի «Առողջապահության նախարարություն» բաժնի 5.7, 10.2</t>
    </r>
    <r>
      <rPr>
        <sz val="10"/>
        <rFont val="GHEA Grapalat"/>
        <family val="3"/>
      </rPr>
      <t xml:space="preserve"> միջոցառումներ  </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</si>
</sst>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mmm/yyyy"/>
    <numFmt numFmtId="188" formatCode="[$-FC19]d\ mmmm\ yyyy\ &quot;г.&quot;"/>
  </numFmts>
  <fonts count="57">
    <font>
      <sz val="10"/>
      <name val="Arial"/>
      <family val="0"/>
    </font>
    <font>
      <b/>
      <sz val="16"/>
      <name val="Arial"/>
      <family val="2"/>
    </font>
    <font>
      <sz val="10"/>
      <name val="GHEA Mariam"/>
      <family val="3"/>
    </font>
    <font>
      <sz val="11"/>
      <name val="Arial Armenian"/>
      <family val="2"/>
    </font>
    <font>
      <b/>
      <sz val="10"/>
      <name val="GHEA Mariam"/>
      <family val="3"/>
    </font>
    <font>
      <i/>
      <sz val="10"/>
      <name val="GHEA Mariam"/>
      <family val="3"/>
    </font>
    <font>
      <sz val="12"/>
      <name val="GHEA Mariam"/>
      <family val="3"/>
    </font>
    <font>
      <b/>
      <sz val="12"/>
      <name val="GHEA Mariam"/>
      <family val="3"/>
    </font>
    <font>
      <b/>
      <u val="single"/>
      <sz val="12"/>
      <name val="GHEA Mariam"/>
      <family val="3"/>
    </font>
    <font>
      <u val="single"/>
      <sz val="12"/>
      <name val="GHEA Mariam"/>
      <family val="3"/>
    </font>
    <font>
      <sz val="12"/>
      <name val="Arial"/>
      <family val="2"/>
    </font>
    <font>
      <b/>
      <sz val="14"/>
      <name val="Arial Armenian"/>
      <family val="2"/>
    </font>
    <font>
      <sz val="10"/>
      <name val="GHEA Grapalat"/>
      <family val="3"/>
    </font>
    <font>
      <b/>
      <sz val="10"/>
      <name val="GHEA Grapalat"/>
      <family val="3"/>
    </font>
    <font>
      <sz val="11"/>
      <name val="Calibri"/>
      <family val="2"/>
    </font>
    <font>
      <b/>
      <sz val="12"/>
      <name val="GHEA Grapalat"/>
      <family val="3"/>
    </font>
    <font>
      <sz val="7.5"/>
      <name val="Arial Unicode"/>
      <family val="2"/>
    </font>
    <font>
      <sz val="10"/>
      <name val="Calibri"/>
      <family val="2"/>
    </font>
    <font>
      <sz val="11"/>
      <name val="GHEA Grapalat"/>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6"/>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rgb="FF000000"/>
      </right>
      <top>
        <color indexed="63"/>
      </top>
      <bottom style="thin"/>
    </border>
    <border>
      <left style="thin">
        <color rgb="FF000000"/>
      </left>
      <right style="thin">
        <color rgb="FF000000"/>
      </right>
      <top>
        <color indexed="63"/>
      </top>
      <bottom style="thin"/>
    </border>
    <border>
      <left>
        <color indexed="63"/>
      </left>
      <right style="thin">
        <color rgb="FF000000"/>
      </right>
      <top>
        <color indexed="63"/>
      </top>
      <bottom style="thin">
        <color rgb="FF000000"/>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99">
    <xf numFmtId="0" fontId="0" fillId="0" borderId="0" xfId="0" applyAlignment="1" applyProtection="1">
      <alignment/>
      <protection locked="0"/>
    </xf>
    <xf numFmtId="0" fontId="2" fillId="0" borderId="0" xfId="0" applyFont="1" applyAlignment="1">
      <alignment vertical="center"/>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Alignment="1">
      <alignment horizontal="center" vertical="center"/>
    </xf>
    <xf numFmtId="0" fontId="2" fillId="0" borderId="0" xfId="0" applyFont="1" applyAlignment="1" applyProtection="1">
      <alignment/>
      <protection/>
    </xf>
    <xf numFmtId="0" fontId="4" fillId="0" borderId="0" xfId="0" applyFont="1" applyAlignment="1">
      <alignment horizontal="left" wrapText="1"/>
    </xf>
    <xf numFmtId="0" fontId="4" fillId="0" borderId="0" xfId="0" applyFont="1" applyAlignment="1">
      <alignment horizontal="left" vertical="center"/>
    </xf>
    <xf numFmtId="0" fontId="5" fillId="0" borderId="0" xfId="0" applyFont="1" applyAlignment="1" applyProtection="1">
      <alignment vertical="center"/>
      <protection/>
    </xf>
    <xf numFmtId="0" fontId="5" fillId="0" borderId="0" xfId="0" applyFont="1" applyAlignment="1" applyProtection="1">
      <alignment/>
      <protection/>
    </xf>
    <xf numFmtId="0" fontId="2" fillId="0" borderId="0" xfId="0" applyFont="1" applyAlignment="1" applyProtection="1">
      <alignment vertical="center"/>
      <protection/>
    </xf>
    <xf numFmtId="0" fontId="8"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pplyProtection="1">
      <alignment/>
      <protection locked="0"/>
    </xf>
    <xf numFmtId="0" fontId="13" fillId="33" borderId="10" xfId="0" applyFont="1" applyFill="1" applyBorder="1" applyAlignment="1" applyProtection="1">
      <alignment wrapText="1"/>
      <protection locked="0"/>
    </xf>
    <xf numFmtId="0" fontId="12" fillId="0" borderId="10" xfId="0" applyFont="1" applyBorder="1" applyAlignment="1" applyProtection="1">
      <alignment horizontal="right" vertical="top" wrapText="1"/>
      <protection locked="0"/>
    </xf>
    <xf numFmtId="14" fontId="12" fillId="0" borderId="10" xfId="0" applyNumberFormat="1" applyFont="1" applyBorder="1" applyAlignment="1" applyProtection="1">
      <alignment horizontal="right" vertical="top" textRotation="90" wrapText="1"/>
      <protection locked="0"/>
    </xf>
    <xf numFmtId="0" fontId="0" fillId="0" borderId="0" xfId="0" applyFont="1" applyAlignment="1" applyProtection="1">
      <alignment horizontal="center" vertical="center"/>
      <protection locked="0"/>
    </xf>
    <xf numFmtId="0" fontId="2"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1" fillId="0" borderId="0" xfId="0" applyFont="1" applyAlignment="1" applyProtection="1">
      <alignment vertical="center"/>
      <protection locked="0"/>
    </xf>
    <xf numFmtId="14" fontId="12" fillId="0" borderId="10" xfId="0" applyNumberFormat="1" applyFont="1" applyBorder="1" applyAlignment="1" applyProtection="1">
      <alignment horizontal="center" vertical="top" textRotation="90"/>
      <protection locked="0"/>
    </xf>
    <xf numFmtId="0" fontId="0" fillId="0" borderId="0" xfId="0" applyFont="1" applyAlignment="1" applyProtection="1">
      <alignment wrapText="1"/>
      <protection locked="0"/>
    </xf>
    <xf numFmtId="0" fontId="0" fillId="0" borderId="0" xfId="0" applyFont="1" applyAlignment="1" applyProtection="1">
      <alignment/>
      <protection locked="0"/>
    </xf>
    <xf numFmtId="0" fontId="10"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lignment horizontal="center" vertical="center" wrapText="1"/>
    </xf>
    <xf numFmtId="14" fontId="13" fillId="34" borderId="10" xfId="0" applyNumberFormat="1" applyFont="1" applyFill="1" applyBorder="1" applyAlignment="1" applyProtection="1">
      <alignment horizontal="right" vertical="top" textRotation="90" wrapText="1"/>
      <protection locked="0"/>
    </xf>
    <xf numFmtId="0" fontId="12" fillId="34" borderId="10" xfId="0" applyFont="1" applyFill="1" applyBorder="1" applyAlignment="1" applyProtection="1">
      <alignment horizontal="left" vertical="top" wrapText="1"/>
      <protection locked="0"/>
    </xf>
    <xf numFmtId="0" fontId="12" fillId="34" borderId="10" xfId="0" applyFont="1" applyFill="1" applyBorder="1" applyAlignment="1" applyProtection="1">
      <alignment horizontal="left" vertical="center" wrapText="1"/>
      <protection locked="0"/>
    </xf>
    <xf numFmtId="0" fontId="12" fillId="34" borderId="10" xfId="0" applyFont="1" applyFill="1" applyBorder="1" applyAlignment="1" applyProtection="1">
      <alignment vertical="top" wrapText="1"/>
      <protection locked="0"/>
    </xf>
    <xf numFmtId="0" fontId="12" fillId="34" borderId="10" xfId="0" applyFont="1" applyFill="1" applyBorder="1" applyAlignment="1" applyProtection="1">
      <alignment vertical="center" wrapText="1"/>
      <protection locked="0"/>
    </xf>
    <xf numFmtId="1" fontId="12" fillId="34" borderId="10" xfId="0" applyNumberFormat="1" applyFont="1" applyFill="1" applyBorder="1" applyAlignment="1" applyProtection="1">
      <alignment horizontal="center" vertical="center"/>
      <protection locked="0"/>
    </xf>
    <xf numFmtId="0" fontId="12" fillId="34" borderId="10" xfId="53" applyFont="1" applyFill="1" applyBorder="1" applyAlignment="1" applyProtection="1">
      <alignment horizontal="left" vertical="top" wrapText="1"/>
      <protection locked="0"/>
    </xf>
    <xf numFmtId="0" fontId="12" fillId="34" borderId="10" xfId="53" applyFont="1" applyFill="1" applyBorder="1" applyAlignment="1" applyProtection="1">
      <alignment horizontal="center" vertical="top" wrapText="1"/>
      <protection locked="0"/>
    </xf>
    <xf numFmtId="0" fontId="12" fillId="0" borderId="10" xfId="0" applyFont="1" applyBorder="1" applyAlignment="1" applyProtection="1">
      <alignment vertical="top" wrapText="1"/>
      <protection locked="0"/>
    </xf>
    <xf numFmtId="0" fontId="12" fillId="0" borderId="10" xfId="0" applyFont="1" applyBorder="1" applyAlignment="1" applyProtection="1">
      <alignment vertical="top"/>
      <protection locked="0"/>
    </xf>
    <xf numFmtId="0" fontId="12" fillId="34" borderId="10" xfId="0" applyFont="1" applyFill="1" applyBorder="1" applyAlignment="1" applyProtection="1">
      <alignment horizontal="right" vertical="top" wrapText="1"/>
      <protection locked="0"/>
    </xf>
    <xf numFmtId="0" fontId="12" fillId="34" borderId="10" xfId="0" applyFont="1" applyFill="1" applyBorder="1" applyAlignment="1">
      <alignment horizontal="center" vertical="center" wrapText="1"/>
    </xf>
    <xf numFmtId="0" fontId="12" fillId="0" borderId="0" xfId="0" applyFont="1" applyAlignment="1" applyProtection="1">
      <alignment/>
      <protection locked="0"/>
    </xf>
    <xf numFmtId="14" fontId="12" fillId="34" borderId="10" xfId="0" applyNumberFormat="1" applyFont="1" applyFill="1" applyBorder="1" applyAlignment="1" applyProtection="1">
      <alignment horizontal="right" vertical="top" textRotation="90" wrapText="1"/>
      <protection locked="0"/>
    </xf>
    <xf numFmtId="0" fontId="0" fillId="34" borderId="0" xfId="0" applyFont="1" applyFill="1" applyAlignment="1" applyProtection="1">
      <alignment/>
      <protection locked="0"/>
    </xf>
    <xf numFmtId="0" fontId="12" fillId="34" borderId="10" xfId="0" applyNumberFormat="1" applyFont="1" applyFill="1" applyBorder="1" applyAlignment="1" applyProtection="1">
      <alignment horizontal="right" vertical="top" wrapText="1"/>
      <protection locked="0"/>
    </xf>
    <xf numFmtId="0" fontId="13" fillId="34" borderId="10" xfId="0" applyFont="1" applyFill="1" applyBorder="1" applyAlignment="1" applyProtection="1">
      <alignment wrapText="1"/>
      <protection locked="0"/>
    </xf>
    <xf numFmtId="0" fontId="16" fillId="35" borderId="11" xfId="0" applyFont="1" applyFill="1" applyBorder="1" applyAlignment="1" applyProtection="1">
      <alignment vertical="center" wrapText="1"/>
      <protection locked="0"/>
    </xf>
    <xf numFmtId="0" fontId="16" fillId="35" borderId="12" xfId="0" applyFont="1" applyFill="1" applyBorder="1" applyAlignment="1" applyProtection="1">
      <alignment vertical="center" wrapText="1"/>
      <protection locked="0"/>
    </xf>
    <xf numFmtId="0" fontId="14" fillId="35" borderId="13" xfId="0" applyFont="1" applyFill="1" applyBorder="1" applyAlignment="1" applyProtection="1">
      <alignment vertical="center" wrapText="1"/>
      <protection locked="0"/>
    </xf>
    <xf numFmtId="1" fontId="13" fillId="33" borderId="10" xfId="0" applyNumberFormat="1" applyFont="1" applyFill="1" applyBorder="1" applyAlignment="1" applyProtection="1">
      <alignment horizontal="right" wrapText="1"/>
      <protection locked="0"/>
    </xf>
    <xf numFmtId="0" fontId="12" fillId="34" borderId="10" xfId="0" applyFont="1" applyFill="1" applyBorder="1" applyAlignment="1">
      <alignment horizontal="center" vertical="top" wrapText="1"/>
    </xf>
    <xf numFmtId="0" fontId="12" fillId="0" borderId="10" xfId="0" applyFont="1" applyBorder="1" applyAlignment="1" applyProtection="1">
      <alignment horizontal="center" vertical="center"/>
      <protection locked="0"/>
    </xf>
    <xf numFmtId="1" fontId="0" fillId="0" borderId="0" xfId="0" applyNumberFormat="1" applyFont="1" applyAlignment="1" applyProtection="1">
      <alignment/>
      <protection locked="0"/>
    </xf>
    <xf numFmtId="0" fontId="0" fillId="0" borderId="0" xfId="0" applyFont="1" applyAlignment="1" applyProtection="1">
      <alignment vertical="center" wrapText="1"/>
      <protection locked="0"/>
    </xf>
    <xf numFmtId="0" fontId="18" fillId="0" borderId="0" xfId="0" applyFont="1" applyAlignment="1" applyProtection="1">
      <alignment/>
      <protection/>
    </xf>
    <xf numFmtId="0" fontId="18" fillId="0" borderId="0" xfId="0" applyFont="1" applyAlignment="1" applyProtection="1">
      <alignment wrapText="1"/>
      <protection/>
    </xf>
    <xf numFmtId="0" fontId="15" fillId="33" borderId="10" xfId="0" applyFont="1" applyFill="1" applyBorder="1" applyAlignment="1" applyProtection="1">
      <alignment horizontal="center" vertical="center" wrapText="1"/>
      <protection locked="0"/>
    </xf>
    <xf numFmtId="0" fontId="0" fillId="0" borderId="10" xfId="0" applyFont="1" applyBorder="1" applyAlignment="1" applyProtection="1">
      <alignment/>
      <protection locked="0"/>
    </xf>
    <xf numFmtId="0" fontId="15" fillId="33" borderId="14" xfId="0" applyFont="1" applyFill="1" applyBorder="1" applyAlignment="1" applyProtection="1">
      <alignment horizontal="center" vertical="center" wrapText="1"/>
      <protection locked="0"/>
    </xf>
    <xf numFmtId="0" fontId="0" fillId="0" borderId="0" xfId="0" applyFont="1" applyBorder="1" applyAlignment="1" applyProtection="1">
      <alignment/>
      <protection locked="0"/>
    </xf>
    <xf numFmtId="0" fontId="15" fillId="33" borderId="0" xfId="0" applyFont="1" applyFill="1" applyBorder="1" applyAlignment="1" applyProtection="1">
      <alignment horizontal="center" vertical="center" wrapText="1"/>
      <protection locked="0"/>
    </xf>
    <xf numFmtId="0" fontId="0" fillId="0" borderId="0" xfId="0" applyFont="1" applyBorder="1" applyAlignment="1" applyProtection="1">
      <alignment/>
      <protection locked="0"/>
    </xf>
    <xf numFmtId="0" fontId="13" fillId="33" borderId="10" xfId="0" applyFont="1" applyFill="1" applyBorder="1" applyAlignment="1" applyProtection="1">
      <alignment horizontal="center" vertical="center" wrapText="1"/>
      <protection locked="0"/>
    </xf>
    <xf numFmtId="1" fontId="12" fillId="34" borderId="10" xfId="53" applyNumberFormat="1" applyFont="1" applyFill="1" applyBorder="1" applyAlignment="1" applyProtection="1">
      <alignment horizontal="center" vertical="top" wrapText="1"/>
      <protection locked="0"/>
    </xf>
    <xf numFmtId="0" fontId="12" fillId="0" borderId="10" xfId="0" applyFont="1" applyBorder="1" applyAlignment="1" applyProtection="1">
      <alignment horizontal="left" vertical="top" wrapText="1"/>
      <protection locked="0"/>
    </xf>
    <xf numFmtId="0" fontId="0" fillId="34" borderId="0" xfId="0" applyFont="1" applyFill="1" applyAlignment="1" applyProtection="1">
      <alignment/>
      <protection locked="0"/>
    </xf>
    <xf numFmtId="0" fontId="15" fillId="34" borderId="10" xfId="0" applyFont="1" applyFill="1" applyBorder="1" applyAlignment="1" applyProtection="1">
      <alignment horizontal="center" vertical="center" wrapText="1"/>
      <protection locked="0"/>
    </xf>
    <xf numFmtId="0" fontId="10" fillId="34" borderId="0" xfId="0" applyFont="1" applyFill="1" applyAlignment="1" applyProtection="1">
      <alignment/>
      <protection locked="0"/>
    </xf>
    <xf numFmtId="0" fontId="12" fillId="34" borderId="15" xfId="0" applyFont="1" applyFill="1" applyBorder="1" applyAlignment="1" applyProtection="1">
      <alignment horizontal="right" vertical="top" wrapText="1"/>
      <protection locked="0"/>
    </xf>
    <xf numFmtId="0" fontId="12" fillId="0" borderId="10" xfId="0" applyFont="1" applyBorder="1" applyAlignment="1" applyProtection="1">
      <alignment vertical="center" wrapText="1"/>
      <protection locked="0"/>
    </xf>
    <xf numFmtId="14" fontId="13" fillId="34" borderId="10" xfId="0" applyNumberFormat="1" applyFont="1" applyFill="1" applyBorder="1" applyAlignment="1" applyProtection="1">
      <alignment horizontal="right" vertical="center" textRotation="90" wrapText="1"/>
      <protection locked="0"/>
    </xf>
    <xf numFmtId="14" fontId="12" fillId="0" borderId="10" xfId="0" applyNumberFormat="1" applyFont="1" applyBorder="1" applyAlignment="1" applyProtection="1">
      <alignment horizontal="right" vertical="center" textRotation="90" wrapText="1"/>
      <protection locked="0"/>
    </xf>
    <xf numFmtId="0" fontId="12" fillId="0" borderId="10" xfId="0" applyFont="1" applyBorder="1" applyAlignment="1" applyProtection="1">
      <alignment horizontal="right" vertical="center" wrapText="1"/>
      <protection locked="0"/>
    </xf>
    <xf numFmtId="0" fontId="12" fillId="34" borderId="10" xfId="0" applyFont="1" applyFill="1" applyBorder="1" applyAlignment="1" applyProtection="1">
      <alignment horizontal="right" vertical="center" wrapText="1"/>
      <protection locked="0"/>
    </xf>
    <xf numFmtId="0" fontId="12" fillId="34" borderId="15" xfId="0" applyFont="1" applyFill="1" applyBorder="1" applyAlignment="1" applyProtection="1">
      <alignment horizontal="right" vertical="center"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34" borderId="0" xfId="0" applyFont="1" applyFill="1" applyAlignment="1" applyProtection="1">
      <alignment horizontal="center" vertical="center"/>
      <protection locked="0"/>
    </xf>
    <xf numFmtId="0" fontId="2" fillId="34" borderId="0" xfId="0" applyFont="1" applyFill="1" applyAlignment="1">
      <alignment horizontal="center" vertical="center"/>
    </xf>
    <xf numFmtId="0" fontId="6" fillId="34" borderId="0" xfId="0" applyFont="1" applyFill="1" applyAlignment="1">
      <alignment horizontal="center" vertical="center"/>
    </xf>
    <xf numFmtId="0" fontId="13" fillId="33" borderId="15" xfId="0" applyFont="1" applyFill="1" applyBorder="1" applyAlignment="1" applyProtection="1">
      <alignment horizontal="center" wrapText="1"/>
      <protection locked="0"/>
    </xf>
    <xf numFmtId="0" fontId="13" fillId="33" borderId="14" xfId="0" applyFont="1" applyFill="1" applyBorder="1" applyAlignment="1" applyProtection="1">
      <alignment horizontal="center" wrapText="1"/>
      <protection locked="0"/>
    </xf>
    <xf numFmtId="0" fontId="13" fillId="33" borderId="10" xfId="0" applyFont="1" applyFill="1" applyBorder="1" applyAlignment="1" applyProtection="1">
      <alignment horizontal="center" wrapText="1"/>
      <protection locked="0"/>
    </xf>
    <xf numFmtId="0" fontId="0" fillId="0" borderId="0" xfId="0" applyFont="1" applyAlignment="1" applyProtection="1">
      <alignment horizontal="left"/>
      <protection locked="0"/>
    </xf>
    <xf numFmtId="0" fontId="13" fillId="33" borderId="16" xfId="0" applyFont="1" applyFill="1" applyBorder="1" applyAlignment="1" applyProtection="1">
      <alignment horizontal="center" wrapText="1"/>
      <protection locked="0"/>
    </xf>
    <xf numFmtId="0" fontId="13" fillId="33" borderId="17" xfId="0" applyFont="1" applyFill="1" applyBorder="1" applyAlignment="1" applyProtection="1">
      <alignment horizontal="center" wrapText="1"/>
      <protection locked="0"/>
    </xf>
    <xf numFmtId="0" fontId="13" fillId="34" borderId="10" xfId="0" applyFont="1" applyFill="1" applyBorder="1" applyAlignment="1" applyProtection="1">
      <alignment horizontal="center" wrapText="1"/>
      <protection locked="0"/>
    </xf>
    <xf numFmtId="0" fontId="12" fillId="0" borderId="16"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protection locked="0"/>
    </xf>
    <xf numFmtId="0" fontId="13" fillId="33" borderId="10" xfId="0" applyFont="1" applyFill="1" applyBorder="1" applyAlignment="1" applyProtection="1">
      <alignment wrapText="1"/>
      <protection locked="0"/>
    </xf>
    <xf numFmtId="0" fontId="12" fillId="0" borderId="10" xfId="0" applyFont="1" applyBorder="1" applyAlignment="1" applyProtection="1">
      <alignment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7" fillId="0" borderId="0" xfId="0" applyFont="1" applyAlignment="1" applyProtection="1">
      <alignment horizontal="left" vertical="center" wrapText="1"/>
      <protection/>
    </xf>
    <xf numFmtId="0" fontId="0" fillId="0" borderId="0" xfId="0" applyFont="1" applyBorder="1" applyAlignment="1" applyProtection="1">
      <alignment horizontal="center" vertical="center" wrapText="1"/>
      <protection locked="0"/>
    </xf>
    <xf numFmtId="0" fontId="2" fillId="0" borderId="19" xfId="0" applyFont="1" applyBorder="1" applyAlignment="1" applyProtection="1">
      <alignment horizontal="center"/>
      <protection/>
    </xf>
    <xf numFmtId="0" fontId="3" fillId="0" borderId="19" xfId="0" applyFont="1" applyBorder="1" applyAlignment="1" applyProtection="1">
      <alignment horizontal="center"/>
      <protection/>
    </xf>
    <xf numFmtId="0" fontId="11" fillId="0" borderId="0" xfId="0" applyFont="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font>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FE9F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84"/>
  <sheetViews>
    <sheetView tabSelected="1" zoomScale="78" zoomScaleNormal="78" zoomScalePageLayoutView="0" workbookViewId="0" topLeftCell="A1">
      <pane xSplit="2" ySplit="8" topLeftCell="C10" activePane="bottomRight" state="frozen"/>
      <selection pane="topLeft" activeCell="A1" sqref="A1"/>
      <selection pane="topRight" activeCell="C1" sqref="C1"/>
      <selection pane="bottomLeft" activeCell="A7" sqref="A7"/>
      <selection pane="bottomRight" activeCell="B10" sqref="B10"/>
    </sheetView>
  </sheetViews>
  <sheetFormatPr defaultColWidth="9.140625" defaultRowHeight="12.75"/>
  <cols>
    <col min="1" max="1" width="9.140625" style="18" customWidth="1"/>
    <col min="2" max="2" width="41.28125" style="26" customWidth="1"/>
    <col min="3" max="3" width="15.57421875" style="26" customWidth="1"/>
    <col min="4" max="4" width="29.28125" style="26" customWidth="1"/>
    <col min="5" max="5" width="35.7109375" style="26" customWidth="1"/>
    <col min="6" max="6" width="25.7109375" style="26" customWidth="1"/>
    <col min="7" max="17" width="9.140625" style="26" customWidth="1"/>
    <col min="18" max="18" width="11.57421875" style="26" customWidth="1"/>
    <col min="19" max="19" width="9.140625" style="42" customWidth="1"/>
    <col min="20" max="20" width="9.140625" style="26" customWidth="1"/>
    <col min="21" max="21" width="9.140625" style="42" customWidth="1"/>
    <col min="22" max="22" width="9.140625" style="26" customWidth="1"/>
    <col min="23" max="23" width="9.140625" style="42" customWidth="1"/>
    <col min="24" max="24" width="9.140625" style="26" customWidth="1"/>
    <col min="25" max="25" width="9.140625" style="42" customWidth="1"/>
    <col min="26" max="26" width="9.140625" style="26" customWidth="1"/>
    <col min="27" max="27" width="9.140625" style="42" customWidth="1"/>
    <col min="28" max="28" width="9.140625" style="26" customWidth="1"/>
    <col min="29" max="29" width="9.140625" style="42" customWidth="1"/>
    <col min="30" max="30" width="9.140625" style="26" customWidth="1"/>
    <col min="31" max="31" width="9.140625" style="42" customWidth="1"/>
    <col min="32" max="32" width="9.140625" style="26" customWidth="1"/>
    <col min="33" max="33" width="9.140625" style="42" customWidth="1"/>
    <col min="34" max="34" width="9.140625" style="26" customWidth="1"/>
    <col min="35" max="35" width="9.140625" style="42" customWidth="1"/>
    <col min="36" max="36" width="9.140625" style="26" customWidth="1"/>
    <col min="37" max="37" width="9.140625" style="42" customWidth="1"/>
    <col min="38" max="45" width="9.140625" style="26" customWidth="1"/>
    <col min="46" max="46" width="9.7109375" style="26" customWidth="1"/>
    <col min="47" max="56" width="9.140625" style="26" hidden="1" customWidth="1"/>
    <col min="57" max="57" width="10.7109375" style="26" customWidth="1"/>
    <col min="58" max="16384" width="9.140625" style="26" customWidth="1"/>
  </cols>
  <sheetData>
    <row r="1" spans="35:38" ht="12.75" customHeight="1">
      <c r="AI1" s="95" t="s">
        <v>215</v>
      </c>
      <c r="AJ1" s="95"/>
      <c r="AK1" s="95"/>
      <c r="AL1" s="95"/>
    </row>
    <row r="2" spans="35:38" ht="42" customHeight="1">
      <c r="AI2" s="95"/>
      <c r="AJ2" s="95"/>
      <c r="AK2" s="95"/>
      <c r="AL2" s="95"/>
    </row>
    <row r="3" spans="2:56" ht="53.25" customHeight="1">
      <c r="B3" s="98" t="s">
        <v>151</v>
      </c>
      <c r="C3" s="98"/>
      <c r="D3" s="98"/>
      <c r="E3" s="98"/>
      <c r="F3" s="98"/>
      <c r="G3" s="98"/>
      <c r="H3" s="98"/>
      <c r="I3" s="98"/>
      <c r="J3" s="98"/>
      <c r="K3" s="98"/>
      <c r="L3" s="98"/>
      <c r="M3" s="98"/>
      <c r="N3" s="98"/>
      <c r="O3" s="98"/>
      <c r="P3" s="98"/>
      <c r="Q3" s="98"/>
      <c r="R3" s="98"/>
      <c r="AI3" s="95" t="s">
        <v>186</v>
      </c>
      <c r="AJ3" s="95"/>
      <c r="AK3" s="95"/>
      <c r="AL3" s="95"/>
      <c r="AZ3" s="92" t="s">
        <v>120</v>
      </c>
      <c r="BA3" s="92"/>
      <c r="BB3" s="92"/>
      <c r="BC3" s="92"/>
      <c r="BD3" s="23"/>
    </row>
    <row r="4" spans="2:55" ht="26.25" customHeight="1" thickBot="1">
      <c r="B4" s="96" t="s">
        <v>14</v>
      </c>
      <c r="C4" s="97"/>
      <c r="D4" s="97"/>
      <c r="E4" s="97"/>
      <c r="F4" s="97"/>
      <c r="G4" s="97"/>
      <c r="H4" s="97"/>
      <c r="I4" s="97"/>
      <c r="J4" s="97"/>
      <c r="K4" s="97"/>
      <c r="L4" s="97"/>
      <c r="M4" s="97"/>
      <c r="N4" s="97"/>
      <c r="O4" s="97"/>
      <c r="P4" s="97"/>
      <c r="Q4" s="97"/>
      <c r="R4" s="97"/>
      <c r="AI4" s="95"/>
      <c r="AJ4" s="95"/>
      <c r="AK4" s="95"/>
      <c r="AL4" s="95"/>
      <c r="AQ4" s="24"/>
      <c r="AR4" s="24"/>
      <c r="AS4" s="24"/>
      <c r="AT4" s="24"/>
      <c r="AZ4" s="93"/>
      <c r="BA4" s="93"/>
      <c r="BB4" s="93"/>
      <c r="BC4" s="93"/>
    </row>
    <row r="5" spans="2:58" ht="12.75" customHeight="1">
      <c r="B5" s="21"/>
      <c r="C5" s="24"/>
      <c r="D5" s="24"/>
      <c r="E5" s="24"/>
      <c r="F5" s="24"/>
      <c r="G5" s="24"/>
      <c r="H5" s="24"/>
      <c r="I5" s="24"/>
      <c r="J5" s="24"/>
      <c r="K5" s="24"/>
      <c r="L5" s="24"/>
      <c r="M5" s="24"/>
      <c r="N5" s="24"/>
      <c r="O5" s="24"/>
      <c r="P5" s="24"/>
      <c r="Q5" s="24"/>
      <c r="R5" s="24"/>
      <c r="S5" s="64"/>
      <c r="T5" s="24"/>
      <c r="U5" s="64"/>
      <c r="V5" s="24"/>
      <c r="W5" s="64"/>
      <c r="X5" s="24"/>
      <c r="Y5" s="64"/>
      <c r="Z5" s="24"/>
      <c r="AA5" s="64"/>
      <c r="AB5" s="24"/>
      <c r="AC5" s="64"/>
      <c r="AD5" s="24"/>
      <c r="AE5" s="64"/>
      <c r="AF5" s="24"/>
      <c r="AG5" s="64"/>
      <c r="AH5" s="24"/>
      <c r="AI5" s="64"/>
      <c r="AJ5" s="24"/>
      <c r="AK5" s="64"/>
      <c r="AL5" s="24"/>
      <c r="AM5" s="58"/>
      <c r="AN5" s="58"/>
      <c r="AO5" s="58"/>
      <c r="AP5" s="58"/>
      <c r="AQ5" s="59"/>
      <c r="AR5" s="59"/>
      <c r="AS5" s="59"/>
      <c r="AT5" s="59"/>
      <c r="AU5" s="24"/>
      <c r="AV5" s="24"/>
      <c r="AW5" s="24"/>
      <c r="AX5" s="24"/>
      <c r="AY5" s="24"/>
      <c r="AZ5" s="24"/>
      <c r="BA5" s="24"/>
      <c r="BB5" s="24"/>
      <c r="BC5" s="24"/>
      <c r="BD5" s="24"/>
      <c r="BE5" s="24"/>
      <c r="BF5" s="24"/>
    </row>
    <row r="6" spans="1:56" ht="51.75" customHeight="1">
      <c r="A6" s="87" t="s">
        <v>20</v>
      </c>
      <c r="B6" s="90" t="s">
        <v>0</v>
      </c>
      <c r="C6" s="90" t="s">
        <v>1</v>
      </c>
      <c r="D6" s="90" t="s">
        <v>2</v>
      </c>
      <c r="E6" s="90" t="s">
        <v>3</v>
      </c>
      <c r="F6" s="90" t="s">
        <v>4</v>
      </c>
      <c r="G6" s="82" t="s">
        <v>5</v>
      </c>
      <c r="H6" s="82"/>
      <c r="I6" s="82" t="s">
        <v>21</v>
      </c>
      <c r="J6" s="82"/>
      <c r="K6" s="80" t="s">
        <v>22</v>
      </c>
      <c r="L6" s="81"/>
      <c r="M6" s="80" t="s">
        <v>23</v>
      </c>
      <c r="N6" s="81"/>
      <c r="O6" s="61" t="s">
        <v>26</v>
      </c>
      <c r="P6" s="55"/>
      <c r="Q6" s="55"/>
      <c r="R6" s="55"/>
      <c r="S6" s="65"/>
      <c r="T6" s="55"/>
      <c r="U6" s="65"/>
      <c r="V6" s="55"/>
      <c r="W6" s="65"/>
      <c r="X6" s="55"/>
      <c r="Y6" s="65"/>
      <c r="Z6" s="55"/>
      <c r="AA6" s="65"/>
      <c r="AB6" s="55"/>
      <c r="AC6" s="65"/>
      <c r="AD6" s="55"/>
      <c r="AE6" s="65"/>
      <c r="AF6" s="55"/>
      <c r="AG6" s="65"/>
      <c r="AH6" s="55"/>
      <c r="AI6" s="65"/>
      <c r="AJ6" s="55"/>
      <c r="AK6" s="65"/>
      <c r="AL6" s="55"/>
      <c r="AM6" s="59"/>
      <c r="AN6" s="59"/>
      <c r="AO6" s="59"/>
      <c r="AP6" s="59"/>
      <c r="AQ6" s="60"/>
      <c r="AR6" s="60"/>
      <c r="AS6" s="60"/>
      <c r="AT6" s="60"/>
      <c r="AU6" s="57"/>
      <c r="AV6" s="55"/>
      <c r="AW6" s="55"/>
      <c r="AX6" s="55"/>
      <c r="AY6" s="55"/>
      <c r="AZ6" s="55"/>
      <c r="BA6" s="55"/>
      <c r="BB6" s="55"/>
      <c r="BC6" s="55"/>
      <c r="BD6" s="55"/>
    </row>
    <row r="7" spans="1:48" ht="54.75" customHeight="1">
      <c r="A7" s="88"/>
      <c r="B7" s="90"/>
      <c r="C7" s="90"/>
      <c r="D7" s="90"/>
      <c r="E7" s="90"/>
      <c r="F7" s="90"/>
      <c r="G7" s="84" t="s">
        <v>6</v>
      </c>
      <c r="H7" s="84" t="s">
        <v>7</v>
      </c>
      <c r="I7" s="84" t="s">
        <v>44</v>
      </c>
      <c r="J7" s="84" t="s">
        <v>7</v>
      </c>
      <c r="K7" s="82" t="s">
        <v>24</v>
      </c>
      <c r="L7" s="82" t="s">
        <v>25</v>
      </c>
      <c r="M7" s="82" t="s">
        <v>24</v>
      </c>
      <c r="N7" s="82" t="s">
        <v>25</v>
      </c>
      <c r="O7" s="82" t="s">
        <v>29</v>
      </c>
      <c r="P7" s="82"/>
      <c r="Q7" s="80" t="s">
        <v>30</v>
      </c>
      <c r="R7" s="81"/>
      <c r="S7" s="82" t="s">
        <v>142</v>
      </c>
      <c r="T7" s="82"/>
      <c r="U7" s="82" t="s">
        <v>143</v>
      </c>
      <c r="V7" s="82"/>
      <c r="W7" s="82" t="s">
        <v>144</v>
      </c>
      <c r="X7" s="82"/>
      <c r="Y7" s="82" t="s">
        <v>31</v>
      </c>
      <c r="Z7" s="82"/>
      <c r="AA7" s="82" t="s">
        <v>145</v>
      </c>
      <c r="AB7" s="82"/>
      <c r="AC7" s="82" t="s">
        <v>146</v>
      </c>
      <c r="AD7" s="82"/>
      <c r="AE7" s="82" t="s">
        <v>147</v>
      </c>
      <c r="AF7" s="82"/>
      <c r="AG7" s="82" t="s">
        <v>148</v>
      </c>
      <c r="AH7" s="82"/>
      <c r="AI7" s="82" t="s">
        <v>149</v>
      </c>
      <c r="AJ7" s="82"/>
      <c r="AK7" s="82" t="s">
        <v>150</v>
      </c>
      <c r="AL7" s="82"/>
      <c r="AU7" s="86"/>
      <c r="AV7" s="86"/>
    </row>
    <row r="8" spans="1:48" ht="28.5">
      <c r="A8" s="89"/>
      <c r="B8" s="91"/>
      <c r="C8" s="91"/>
      <c r="D8" s="91"/>
      <c r="E8" s="91"/>
      <c r="F8" s="91"/>
      <c r="G8" s="85"/>
      <c r="H8" s="85"/>
      <c r="I8" s="85"/>
      <c r="J8" s="85"/>
      <c r="K8" s="82"/>
      <c r="L8" s="82"/>
      <c r="M8" s="82"/>
      <c r="N8" s="82"/>
      <c r="O8" s="15" t="s">
        <v>27</v>
      </c>
      <c r="P8" s="15" t="s">
        <v>28</v>
      </c>
      <c r="Q8" s="15" t="s">
        <v>27</v>
      </c>
      <c r="R8" s="15" t="s">
        <v>28</v>
      </c>
      <c r="S8" s="44" t="s">
        <v>27</v>
      </c>
      <c r="T8" s="15" t="s">
        <v>28</v>
      </c>
      <c r="U8" s="44" t="s">
        <v>27</v>
      </c>
      <c r="V8" s="15" t="s">
        <v>28</v>
      </c>
      <c r="W8" s="44" t="s">
        <v>27</v>
      </c>
      <c r="X8" s="15" t="s">
        <v>28</v>
      </c>
      <c r="Y8" s="44" t="s">
        <v>27</v>
      </c>
      <c r="Z8" s="15" t="s">
        <v>28</v>
      </c>
      <c r="AA8" s="44" t="s">
        <v>27</v>
      </c>
      <c r="AB8" s="15" t="s">
        <v>28</v>
      </c>
      <c r="AC8" s="44" t="s">
        <v>27</v>
      </c>
      <c r="AD8" s="15" t="s">
        <v>28</v>
      </c>
      <c r="AE8" s="44" t="s">
        <v>27</v>
      </c>
      <c r="AF8" s="15" t="s">
        <v>28</v>
      </c>
      <c r="AG8" s="44" t="s">
        <v>27</v>
      </c>
      <c r="AH8" s="15" t="s">
        <v>28</v>
      </c>
      <c r="AI8" s="44" t="s">
        <v>27</v>
      </c>
      <c r="AJ8" s="15" t="s">
        <v>28</v>
      </c>
      <c r="AK8" s="44" t="s">
        <v>27</v>
      </c>
      <c r="AL8" s="15" t="s">
        <v>28</v>
      </c>
      <c r="AU8" s="44"/>
      <c r="AV8" s="44"/>
    </row>
    <row r="9" spans="1:38" ht="237" customHeight="1">
      <c r="A9" s="33">
        <v>1</v>
      </c>
      <c r="B9" s="29" t="s">
        <v>161</v>
      </c>
      <c r="C9" s="29" t="s">
        <v>9</v>
      </c>
      <c r="D9" s="29" t="s">
        <v>130</v>
      </c>
      <c r="E9" s="29" t="s">
        <v>123</v>
      </c>
      <c r="F9" s="29" t="s">
        <v>124</v>
      </c>
      <c r="G9" s="62">
        <v>3</v>
      </c>
      <c r="H9" s="35">
        <v>3</v>
      </c>
      <c r="I9" s="28">
        <v>45473</v>
      </c>
      <c r="J9" s="28">
        <v>45656</v>
      </c>
      <c r="K9" s="45"/>
      <c r="L9" s="46"/>
      <c r="M9" s="47"/>
      <c r="N9" s="22"/>
      <c r="O9" s="16">
        <f>+Q9+S9+U9+W9+Y9+AA9+AC9+AE9+AG9+AI9+AK9</f>
        <v>706</v>
      </c>
      <c r="P9" s="16"/>
      <c r="Q9" s="16">
        <v>6</v>
      </c>
      <c r="R9" s="16"/>
      <c r="S9" s="38"/>
      <c r="T9" s="16"/>
      <c r="U9" s="38"/>
      <c r="V9" s="16"/>
      <c r="W9" s="38"/>
      <c r="X9" s="16"/>
      <c r="Y9" s="38"/>
      <c r="Z9" s="16"/>
      <c r="AA9" s="38"/>
      <c r="AB9" s="16"/>
      <c r="AC9" s="38"/>
      <c r="AD9" s="16"/>
      <c r="AE9" s="67"/>
      <c r="AF9" s="16"/>
      <c r="AG9" s="38">
        <v>700</v>
      </c>
      <c r="AH9" s="16"/>
      <c r="AI9" s="38"/>
      <c r="AJ9" s="16"/>
      <c r="AK9" s="38"/>
      <c r="AL9" s="16"/>
    </row>
    <row r="10" spans="1:42" ht="189" customHeight="1">
      <c r="A10" s="33">
        <v>2</v>
      </c>
      <c r="B10" s="29" t="s">
        <v>216</v>
      </c>
      <c r="C10" s="29" t="s">
        <v>9</v>
      </c>
      <c r="D10" s="29" t="s">
        <v>89</v>
      </c>
      <c r="E10" s="29" t="s">
        <v>90</v>
      </c>
      <c r="F10" s="29" t="s">
        <v>84</v>
      </c>
      <c r="G10" s="62">
        <v>3</v>
      </c>
      <c r="H10" s="35">
        <v>3</v>
      </c>
      <c r="I10" s="28">
        <v>45473</v>
      </c>
      <c r="J10" s="28">
        <v>45656</v>
      </c>
      <c r="K10" s="17"/>
      <c r="L10" s="17"/>
      <c r="M10" s="17"/>
      <c r="N10" s="17"/>
      <c r="O10" s="16">
        <f aca="true" t="shared" si="0" ref="O10:O52">+Q10+S10+U10+W10+Y10+AA10+AC10+AE10+AG10+AI10+AK10</f>
        <v>468</v>
      </c>
      <c r="P10" s="16"/>
      <c r="Q10" s="16">
        <v>8</v>
      </c>
      <c r="R10" s="16"/>
      <c r="S10" s="38"/>
      <c r="T10" s="16"/>
      <c r="U10" s="38">
        <v>460</v>
      </c>
      <c r="V10" s="16"/>
      <c r="W10" s="38"/>
      <c r="X10" s="16"/>
      <c r="Y10" s="38"/>
      <c r="Z10" s="16"/>
      <c r="AA10" s="38"/>
      <c r="AB10" s="16"/>
      <c r="AC10" s="38"/>
      <c r="AD10" s="16"/>
      <c r="AE10" s="67"/>
      <c r="AF10" s="16"/>
      <c r="AG10" s="38"/>
      <c r="AH10" s="16"/>
      <c r="AI10" s="38"/>
      <c r="AJ10" s="16"/>
      <c r="AK10" s="38"/>
      <c r="AL10" s="16"/>
      <c r="AM10" s="14"/>
      <c r="AN10" s="14"/>
      <c r="AO10" s="14"/>
      <c r="AP10" s="14"/>
    </row>
    <row r="11" spans="1:38" ht="110.25" customHeight="1">
      <c r="A11" s="33">
        <v>3</v>
      </c>
      <c r="B11" s="63" t="s">
        <v>170</v>
      </c>
      <c r="C11" s="37" t="s">
        <v>9</v>
      </c>
      <c r="D11" s="36" t="s">
        <v>169</v>
      </c>
      <c r="E11" s="36" t="s">
        <v>171</v>
      </c>
      <c r="F11" s="36" t="s">
        <v>67</v>
      </c>
      <c r="G11" s="62">
        <v>3</v>
      </c>
      <c r="H11" s="35">
        <v>3</v>
      </c>
      <c r="I11" s="28">
        <v>45473</v>
      </c>
      <c r="J11" s="28">
        <v>45656</v>
      </c>
      <c r="K11" s="17"/>
      <c r="L11" s="17"/>
      <c r="M11" s="17"/>
      <c r="N11" s="17"/>
      <c r="O11" s="16">
        <f t="shared" si="0"/>
        <v>316</v>
      </c>
      <c r="P11" s="16"/>
      <c r="Q11" s="16">
        <v>4</v>
      </c>
      <c r="R11" s="16"/>
      <c r="S11" s="38"/>
      <c r="T11" s="16"/>
      <c r="U11" s="38">
        <v>312</v>
      </c>
      <c r="V11" s="16"/>
      <c r="W11" s="38"/>
      <c r="X11" s="16"/>
      <c r="Y11" s="38"/>
      <c r="Z11" s="16"/>
      <c r="AA11" s="38"/>
      <c r="AB11" s="16"/>
      <c r="AC11" s="38"/>
      <c r="AD11" s="16"/>
      <c r="AE11" s="67"/>
      <c r="AF11" s="16"/>
      <c r="AG11" s="38"/>
      <c r="AH11" s="16"/>
      <c r="AI11" s="38"/>
      <c r="AJ11" s="16"/>
      <c r="AK11" s="38"/>
      <c r="AL11" s="16"/>
    </row>
    <row r="12" spans="1:38" ht="163.5" customHeight="1">
      <c r="A12" s="33">
        <v>4</v>
      </c>
      <c r="B12" s="29" t="s">
        <v>179</v>
      </c>
      <c r="C12" s="29" t="s">
        <v>9</v>
      </c>
      <c r="D12" s="32" t="s">
        <v>60</v>
      </c>
      <c r="E12" s="29" t="s">
        <v>91</v>
      </c>
      <c r="F12" s="31" t="s">
        <v>61</v>
      </c>
      <c r="G12" s="62">
        <v>2</v>
      </c>
      <c r="H12" s="35">
        <v>2</v>
      </c>
      <c r="I12" s="28">
        <v>45473</v>
      </c>
      <c r="J12" s="28">
        <v>45656</v>
      </c>
      <c r="K12" s="17"/>
      <c r="L12" s="17"/>
      <c r="M12" s="17"/>
      <c r="N12" s="17"/>
      <c r="O12" s="16">
        <f t="shared" si="0"/>
        <v>733</v>
      </c>
      <c r="P12" s="16"/>
      <c r="Q12" s="16">
        <v>6</v>
      </c>
      <c r="R12" s="16"/>
      <c r="S12" s="38"/>
      <c r="T12" s="16"/>
      <c r="U12" s="38"/>
      <c r="V12" s="16"/>
      <c r="W12" s="38"/>
      <c r="X12" s="16"/>
      <c r="Y12" s="38">
        <v>727</v>
      </c>
      <c r="Z12" s="16"/>
      <c r="AA12" s="38"/>
      <c r="AB12" s="16"/>
      <c r="AC12" s="38"/>
      <c r="AD12" s="16"/>
      <c r="AE12" s="67"/>
      <c r="AF12" s="16"/>
      <c r="AG12" s="38"/>
      <c r="AH12" s="16"/>
      <c r="AI12" s="38"/>
      <c r="AJ12" s="16"/>
      <c r="AK12" s="38"/>
      <c r="AL12" s="16"/>
    </row>
    <row r="13" spans="1:38" ht="222.75" customHeight="1">
      <c r="A13" s="33">
        <v>5</v>
      </c>
      <c r="B13" s="29" t="s">
        <v>168</v>
      </c>
      <c r="C13" s="29" t="s">
        <v>9</v>
      </c>
      <c r="D13" s="32" t="s">
        <v>49</v>
      </c>
      <c r="E13" s="29" t="s">
        <v>50</v>
      </c>
      <c r="F13" s="31" t="s">
        <v>51</v>
      </c>
      <c r="G13" s="62">
        <v>3</v>
      </c>
      <c r="H13" s="35">
        <v>3</v>
      </c>
      <c r="I13" s="28">
        <v>45473</v>
      </c>
      <c r="J13" s="28">
        <v>45656</v>
      </c>
      <c r="K13" s="17"/>
      <c r="L13" s="17"/>
      <c r="M13" s="17"/>
      <c r="N13" s="17"/>
      <c r="O13" s="16">
        <f t="shared" si="0"/>
        <v>304</v>
      </c>
      <c r="P13" s="16"/>
      <c r="Q13" s="16">
        <v>4</v>
      </c>
      <c r="R13" s="16"/>
      <c r="S13" s="38">
        <v>300</v>
      </c>
      <c r="T13" s="16"/>
      <c r="U13" s="38"/>
      <c r="V13" s="16"/>
      <c r="W13" s="38"/>
      <c r="X13" s="16"/>
      <c r="Y13" s="38"/>
      <c r="Z13" s="16"/>
      <c r="AA13" s="38"/>
      <c r="AB13" s="16"/>
      <c r="AC13" s="38"/>
      <c r="AD13" s="16"/>
      <c r="AE13" s="67"/>
      <c r="AF13" s="16"/>
      <c r="AG13" s="38"/>
      <c r="AH13" s="16"/>
      <c r="AI13" s="38"/>
      <c r="AJ13" s="16"/>
      <c r="AK13" s="38"/>
      <c r="AL13" s="16"/>
    </row>
    <row r="14" spans="1:38" ht="166.5" customHeight="1">
      <c r="A14" s="33">
        <v>6</v>
      </c>
      <c r="B14" s="29" t="s">
        <v>163</v>
      </c>
      <c r="C14" s="29" t="s">
        <v>9</v>
      </c>
      <c r="D14" s="29" t="s">
        <v>160</v>
      </c>
      <c r="E14" s="29" t="s">
        <v>122</v>
      </c>
      <c r="F14" s="29" t="s">
        <v>75</v>
      </c>
      <c r="G14" s="62">
        <v>2</v>
      </c>
      <c r="H14" s="35">
        <v>2</v>
      </c>
      <c r="I14" s="28" t="s">
        <v>131</v>
      </c>
      <c r="J14" s="28">
        <v>45656</v>
      </c>
      <c r="K14" s="17"/>
      <c r="L14" s="17"/>
      <c r="M14" s="17"/>
      <c r="N14" s="17"/>
      <c r="O14" s="16">
        <f t="shared" si="0"/>
        <v>204</v>
      </c>
      <c r="P14" s="16"/>
      <c r="Q14" s="16">
        <v>4</v>
      </c>
      <c r="R14" s="16"/>
      <c r="S14" s="38"/>
      <c r="T14" s="16"/>
      <c r="U14" s="38"/>
      <c r="V14" s="16"/>
      <c r="W14" s="38"/>
      <c r="X14" s="16"/>
      <c r="Y14" s="38"/>
      <c r="Z14" s="16"/>
      <c r="AA14" s="38"/>
      <c r="AB14" s="16"/>
      <c r="AC14" s="38">
        <v>200</v>
      </c>
      <c r="AD14" s="16"/>
      <c r="AE14" s="67"/>
      <c r="AF14" s="16"/>
      <c r="AG14" s="38"/>
      <c r="AH14" s="16"/>
      <c r="AI14" s="38"/>
      <c r="AJ14" s="16"/>
      <c r="AK14" s="38"/>
      <c r="AL14" s="16"/>
    </row>
    <row r="15" spans="1:38" ht="150" customHeight="1">
      <c r="A15" s="33">
        <v>7</v>
      </c>
      <c r="B15" s="31" t="s">
        <v>173</v>
      </c>
      <c r="C15" s="29" t="s">
        <v>19</v>
      </c>
      <c r="D15" s="29" t="s">
        <v>92</v>
      </c>
      <c r="E15" s="29" t="s">
        <v>93</v>
      </c>
      <c r="F15" s="29" t="s">
        <v>78</v>
      </c>
      <c r="G15" s="62">
        <v>2</v>
      </c>
      <c r="H15" s="35">
        <v>2</v>
      </c>
      <c r="I15" s="28">
        <v>45473</v>
      </c>
      <c r="J15" s="28">
        <v>45656</v>
      </c>
      <c r="K15" s="17"/>
      <c r="L15" s="17"/>
      <c r="M15" s="17"/>
      <c r="N15" s="17"/>
      <c r="O15" s="16">
        <f t="shared" si="0"/>
        <v>260</v>
      </c>
      <c r="P15" s="16"/>
      <c r="Q15" s="16">
        <v>5</v>
      </c>
      <c r="R15" s="16"/>
      <c r="S15" s="38"/>
      <c r="T15" s="16"/>
      <c r="U15" s="38"/>
      <c r="V15" s="16"/>
      <c r="W15" s="38"/>
      <c r="X15" s="16"/>
      <c r="Y15" s="38"/>
      <c r="Z15" s="16"/>
      <c r="AA15" s="38"/>
      <c r="AB15" s="16"/>
      <c r="AC15" s="38">
        <v>255</v>
      </c>
      <c r="AD15" s="16"/>
      <c r="AE15" s="67"/>
      <c r="AF15" s="16"/>
      <c r="AG15" s="38"/>
      <c r="AH15" s="16"/>
      <c r="AI15" s="38"/>
      <c r="AJ15" s="16"/>
      <c r="AK15" s="38"/>
      <c r="AL15" s="16"/>
    </row>
    <row r="16" spans="1:46" s="40" customFormat="1" ht="121.5">
      <c r="A16" s="33">
        <v>8</v>
      </c>
      <c r="B16" s="29" t="s">
        <v>172</v>
      </c>
      <c r="C16" s="29" t="s">
        <v>9</v>
      </c>
      <c r="D16" s="29" t="s">
        <v>174</v>
      </c>
      <c r="E16" s="49" t="s">
        <v>94</v>
      </c>
      <c r="F16" s="39" t="s">
        <v>175</v>
      </c>
      <c r="G16" s="62">
        <v>2</v>
      </c>
      <c r="H16" s="35">
        <v>2</v>
      </c>
      <c r="I16" s="28">
        <v>45473</v>
      </c>
      <c r="J16" s="28">
        <v>45656</v>
      </c>
      <c r="K16" s="17"/>
      <c r="L16" s="17"/>
      <c r="M16" s="17"/>
      <c r="N16" s="17"/>
      <c r="O16" s="16">
        <f t="shared" si="0"/>
        <v>954</v>
      </c>
      <c r="P16" s="16"/>
      <c r="Q16" s="16">
        <v>4</v>
      </c>
      <c r="R16" s="16"/>
      <c r="S16" s="38">
        <v>200</v>
      </c>
      <c r="T16" s="16"/>
      <c r="U16" s="38"/>
      <c r="V16" s="16"/>
      <c r="W16" s="38">
        <v>300</v>
      </c>
      <c r="X16" s="16"/>
      <c r="Y16" s="38">
        <v>250</v>
      </c>
      <c r="Z16" s="16"/>
      <c r="AA16" s="38"/>
      <c r="AB16" s="16"/>
      <c r="AC16" s="38">
        <v>200</v>
      </c>
      <c r="AD16" s="16"/>
      <c r="AE16" s="67"/>
      <c r="AF16" s="16"/>
      <c r="AG16" s="38"/>
      <c r="AH16" s="16"/>
      <c r="AI16" s="38"/>
      <c r="AJ16" s="16"/>
      <c r="AK16" s="38"/>
      <c r="AL16" s="16"/>
      <c r="AM16" s="26"/>
      <c r="AN16" s="26"/>
      <c r="AO16" s="26"/>
      <c r="AP16" s="26"/>
      <c r="AQ16" s="26"/>
      <c r="AR16" s="26"/>
      <c r="AS16" s="26"/>
      <c r="AT16" s="26"/>
    </row>
    <row r="17" spans="1:38" ht="345" customHeight="1">
      <c r="A17" s="33">
        <v>9</v>
      </c>
      <c r="B17" s="29" t="s">
        <v>197</v>
      </c>
      <c r="C17" s="29" t="s">
        <v>9</v>
      </c>
      <c r="D17" s="29" t="s">
        <v>198</v>
      </c>
      <c r="E17" s="29" t="s">
        <v>162</v>
      </c>
      <c r="F17" s="29" t="s">
        <v>18</v>
      </c>
      <c r="G17" s="62">
        <v>3</v>
      </c>
      <c r="H17" s="35">
        <v>3</v>
      </c>
      <c r="I17" s="28">
        <v>45473</v>
      </c>
      <c r="J17" s="28">
        <v>45656</v>
      </c>
      <c r="K17" s="17"/>
      <c r="L17" s="17"/>
      <c r="M17" s="17"/>
      <c r="N17" s="17"/>
      <c r="O17" s="16">
        <f t="shared" si="0"/>
        <v>497</v>
      </c>
      <c r="P17" s="16"/>
      <c r="Q17" s="16">
        <v>8</v>
      </c>
      <c r="R17" s="16"/>
      <c r="S17" s="38"/>
      <c r="T17" s="16"/>
      <c r="U17" s="38"/>
      <c r="V17" s="16"/>
      <c r="W17" s="38"/>
      <c r="X17" s="16"/>
      <c r="Y17" s="38"/>
      <c r="Z17" s="16"/>
      <c r="AA17" s="38">
        <v>489</v>
      </c>
      <c r="AB17" s="16"/>
      <c r="AC17" s="38"/>
      <c r="AD17" s="16"/>
      <c r="AE17" s="67"/>
      <c r="AF17" s="16"/>
      <c r="AG17" s="38"/>
      <c r="AH17" s="16"/>
      <c r="AI17" s="38"/>
      <c r="AJ17" s="16"/>
      <c r="AK17" s="38"/>
      <c r="AL17" s="16"/>
    </row>
    <row r="18" spans="1:38" ht="282" customHeight="1">
      <c r="A18" s="33">
        <v>10</v>
      </c>
      <c r="B18" s="32" t="s">
        <v>176</v>
      </c>
      <c r="C18" s="29" t="s">
        <v>9</v>
      </c>
      <c r="D18" s="68" t="s">
        <v>95</v>
      </c>
      <c r="E18" s="29" t="s">
        <v>121</v>
      </c>
      <c r="F18" s="31" t="s">
        <v>96</v>
      </c>
      <c r="G18" s="62">
        <v>2</v>
      </c>
      <c r="H18" s="35">
        <v>2</v>
      </c>
      <c r="I18" s="28">
        <v>45473</v>
      </c>
      <c r="J18" s="28">
        <v>45656</v>
      </c>
      <c r="K18" s="17"/>
      <c r="L18" s="17"/>
      <c r="M18" s="17"/>
      <c r="N18" s="17"/>
      <c r="O18" s="16">
        <f t="shared" si="0"/>
        <v>178</v>
      </c>
      <c r="P18" s="16"/>
      <c r="Q18" s="16">
        <v>5</v>
      </c>
      <c r="R18" s="16"/>
      <c r="S18" s="38"/>
      <c r="T18" s="16"/>
      <c r="U18" s="38"/>
      <c r="V18" s="16"/>
      <c r="W18" s="38"/>
      <c r="X18" s="16"/>
      <c r="Y18" s="38"/>
      <c r="Z18" s="16"/>
      <c r="AA18" s="38"/>
      <c r="AB18" s="16"/>
      <c r="AC18" s="38">
        <v>173</v>
      </c>
      <c r="AD18" s="16"/>
      <c r="AE18" s="67"/>
      <c r="AF18" s="16"/>
      <c r="AG18" s="38"/>
      <c r="AH18" s="16"/>
      <c r="AI18" s="38"/>
      <c r="AJ18" s="16"/>
      <c r="AK18" s="38"/>
      <c r="AL18" s="16"/>
    </row>
    <row r="19" spans="1:38" ht="135" customHeight="1">
      <c r="A19" s="33">
        <v>11</v>
      </c>
      <c r="B19" s="32" t="s">
        <v>181</v>
      </c>
      <c r="C19" s="29" t="s">
        <v>9</v>
      </c>
      <c r="D19" s="30" t="s">
        <v>35</v>
      </c>
      <c r="E19" s="30" t="s">
        <v>54</v>
      </c>
      <c r="F19" s="30" t="s">
        <v>72</v>
      </c>
      <c r="G19" s="62">
        <v>2</v>
      </c>
      <c r="H19" s="35">
        <v>2</v>
      </c>
      <c r="I19" s="69">
        <v>45473</v>
      </c>
      <c r="J19" s="69">
        <v>45656</v>
      </c>
      <c r="K19" s="17"/>
      <c r="L19" s="17"/>
      <c r="M19" s="17"/>
      <c r="N19" s="17"/>
      <c r="O19" s="16">
        <f t="shared" si="0"/>
        <v>505</v>
      </c>
      <c r="P19" s="16"/>
      <c r="Q19" s="16">
        <v>5</v>
      </c>
      <c r="R19" s="16"/>
      <c r="S19" s="38">
        <v>500</v>
      </c>
      <c r="T19" s="16"/>
      <c r="U19" s="38"/>
      <c r="V19" s="16"/>
      <c r="W19" s="38"/>
      <c r="X19" s="16"/>
      <c r="Y19" s="38"/>
      <c r="Z19" s="16"/>
      <c r="AA19" s="38"/>
      <c r="AB19" s="16"/>
      <c r="AC19" s="38"/>
      <c r="AD19" s="16"/>
      <c r="AE19" s="67"/>
      <c r="AF19" s="16"/>
      <c r="AG19" s="38"/>
      <c r="AH19" s="16"/>
      <c r="AI19" s="38"/>
      <c r="AJ19" s="16"/>
      <c r="AK19" s="38"/>
      <c r="AL19" s="16"/>
    </row>
    <row r="20" spans="1:38" ht="237.75" customHeight="1">
      <c r="A20" s="33">
        <v>12</v>
      </c>
      <c r="B20" s="29" t="s">
        <v>178</v>
      </c>
      <c r="C20" s="29" t="s">
        <v>9</v>
      </c>
      <c r="D20" s="29" t="s">
        <v>97</v>
      </c>
      <c r="E20" s="29" t="s">
        <v>98</v>
      </c>
      <c r="F20" s="29" t="s">
        <v>59</v>
      </c>
      <c r="G20" s="62">
        <v>1</v>
      </c>
      <c r="H20" s="35">
        <v>1</v>
      </c>
      <c r="I20" s="28">
        <v>45473</v>
      </c>
      <c r="J20" s="28">
        <v>45656</v>
      </c>
      <c r="K20" s="17"/>
      <c r="L20" s="17"/>
      <c r="M20" s="17"/>
      <c r="N20" s="17"/>
      <c r="O20" s="16">
        <f t="shared" si="0"/>
        <v>303</v>
      </c>
      <c r="P20" s="16"/>
      <c r="Q20" s="16">
        <v>4</v>
      </c>
      <c r="R20" s="16"/>
      <c r="S20" s="38"/>
      <c r="T20" s="16"/>
      <c r="U20" s="38"/>
      <c r="V20" s="16"/>
      <c r="W20" s="38">
        <v>299</v>
      </c>
      <c r="X20" s="16"/>
      <c r="Y20" s="38"/>
      <c r="Z20" s="16"/>
      <c r="AA20" s="38"/>
      <c r="AB20" s="16"/>
      <c r="AC20" s="38"/>
      <c r="AD20" s="16"/>
      <c r="AE20" s="67"/>
      <c r="AF20" s="16"/>
      <c r="AG20" s="38"/>
      <c r="AH20" s="16"/>
      <c r="AI20" s="38"/>
      <c r="AJ20" s="16"/>
      <c r="AK20" s="38"/>
      <c r="AL20" s="16"/>
    </row>
    <row r="21" spans="1:46" s="42" customFormat="1" ht="273.75" customHeight="1">
      <c r="A21" s="33">
        <v>13</v>
      </c>
      <c r="B21" s="29" t="s">
        <v>183</v>
      </c>
      <c r="C21" s="29" t="s">
        <v>9</v>
      </c>
      <c r="D21" s="29" t="s">
        <v>99</v>
      </c>
      <c r="E21" s="29" t="s">
        <v>207</v>
      </c>
      <c r="F21" s="29" t="s">
        <v>100</v>
      </c>
      <c r="G21" s="62">
        <v>2</v>
      </c>
      <c r="H21" s="35">
        <v>2</v>
      </c>
      <c r="I21" s="28">
        <v>45473</v>
      </c>
      <c r="J21" s="28">
        <v>45656</v>
      </c>
      <c r="K21" s="41"/>
      <c r="L21" s="41"/>
      <c r="M21" s="41"/>
      <c r="N21" s="41"/>
      <c r="O21" s="16">
        <f t="shared" si="0"/>
        <v>108</v>
      </c>
      <c r="P21" s="38"/>
      <c r="Q21" s="38">
        <v>8</v>
      </c>
      <c r="R21" s="38"/>
      <c r="S21" s="38"/>
      <c r="T21" s="38"/>
      <c r="V21" s="38"/>
      <c r="W21" s="38"/>
      <c r="X21" s="38"/>
      <c r="Y21" s="38">
        <v>100</v>
      </c>
      <c r="Z21" s="38"/>
      <c r="AA21" s="38"/>
      <c r="AB21" s="38"/>
      <c r="AC21" s="38"/>
      <c r="AD21" s="38"/>
      <c r="AE21" s="67"/>
      <c r="AF21" s="38"/>
      <c r="AG21" s="38"/>
      <c r="AH21" s="38"/>
      <c r="AI21" s="38"/>
      <c r="AJ21" s="38"/>
      <c r="AK21" s="38"/>
      <c r="AL21" s="38"/>
      <c r="AM21" s="26"/>
      <c r="AN21" s="26"/>
      <c r="AO21" s="26"/>
      <c r="AP21" s="26"/>
      <c r="AQ21" s="26"/>
      <c r="AR21" s="26"/>
      <c r="AS21" s="26"/>
      <c r="AT21" s="26"/>
    </row>
    <row r="22" spans="1:46" s="42" customFormat="1" ht="273.75" customHeight="1">
      <c r="A22" s="33">
        <v>14</v>
      </c>
      <c r="B22" s="29" t="s">
        <v>208</v>
      </c>
      <c r="C22" s="29" t="s">
        <v>9</v>
      </c>
      <c r="D22" s="29" t="s">
        <v>204</v>
      </c>
      <c r="E22" s="29" t="s">
        <v>203</v>
      </c>
      <c r="F22" s="29" t="s">
        <v>100</v>
      </c>
      <c r="G22" s="62">
        <v>1</v>
      </c>
      <c r="H22" s="35">
        <v>1</v>
      </c>
      <c r="I22" s="28">
        <v>45473</v>
      </c>
      <c r="J22" s="28" t="s">
        <v>187</v>
      </c>
      <c r="K22" s="41"/>
      <c r="L22" s="41"/>
      <c r="M22" s="41"/>
      <c r="N22" s="41"/>
      <c r="O22" s="16">
        <f t="shared" si="0"/>
        <v>100</v>
      </c>
      <c r="P22" s="38"/>
      <c r="Q22" s="38"/>
      <c r="R22" s="38"/>
      <c r="S22" s="38"/>
      <c r="T22" s="38"/>
      <c r="V22" s="38"/>
      <c r="W22" s="38"/>
      <c r="X22" s="38"/>
      <c r="Y22" s="38">
        <v>100</v>
      </c>
      <c r="Z22" s="38"/>
      <c r="AA22" s="38"/>
      <c r="AB22" s="38"/>
      <c r="AC22" s="38"/>
      <c r="AD22" s="38"/>
      <c r="AE22" s="67"/>
      <c r="AF22" s="38"/>
      <c r="AG22" s="38"/>
      <c r="AH22" s="38"/>
      <c r="AI22" s="38"/>
      <c r="AJ22" s="38"/>
      <c r="AK22" s="38"/>
      <c r="AL22" s="38"/>
      <c r="AM22" s="26"/>
      <c r="AN22" s="26"/>
      <c r="AO22" s="26"/>
      <c r="AP22" s="26"/>
      <c r="AQ22" s="26"/>
      <c r="AR22" s="26"/>
      <c r="AS22" s="26"/>
      <c r="AT22" s="26"/>
    </row>
    <row r="23" spans="1:46" s="42" customFormat="1" ht="273.75" customHeight="1">
      <c r="A23" s="33">
        <v>15</v>
      </c>
      <c r="B23" s="29" t="s">
        <v>209</v>
      </c>
      <c r="C23" s="29" t="s">
        <v>9</v>
      </c>
      <c r="D23" s="29" t="s">
        <v>205</v>
      </c>
      <c r="E23" s="29" t="s">
        <v>206</v>
      </c>
      <c r="F23" s="29" t="s">
        <v>100</v>
      </c>
      <c r="G23" s="62">
        <v>1</v>
      </c>
      <c r="H23" s="35">
        <v>1</v>
      </c>
      <c r="I23" s="28" t="s">
        <v>196</v>
      </c>
      <c r="J23" s="28">
        <v>45656</v>
      </c>
      <c r="K23" s="41"/>
      <c r="L23" s="41"/>
      <c r="M23" s="41"/>
      <c r="N23" s="41"/>
      <c r="O23" s="16">
        <f t="shared" si="0"/>
        <v>100</v>
      </c>
      <c r="P23" s="38"/>
      <c r="Q23" s="38"/>
      <c r="R23" s="38"/>
      <c r="S23" s="38"/>
      <c r="T23" s="38"/>
      <c r="V23" s="38"/>
      <c r="W23" s="38"/>
      <c r="X23" s="38"/>
      <c r="Y23" s="38">
        <v>100</v>
      </c>
      <c r="Z23" s="38"/>
      <c r="AA23" s="38"/>
      <c r="AB23" s="38"/>
      <c r="AC23" s="38"/>
      <c r="AD23" s="38"/>
      <c r="AE23" s="67"/>
      <c r="AF23" s="38"/>
      <c r="AG23" s="38"/>
      <c r="AH23" s="38"/>
      <c r="AI23" s="38"/>
      <c r="AJ23" s="38"/>
      <c r="AK23" s="38"/>
      <c r="AL23" s="38"/>
      <c r="AM23" s="26"/>
      <c r="AN23" s="26"/>
      <c r="AO23" s="26"/>
      <c r="AP23" s="26"/>
      <c r="AQ23" s="26"/>
      <c r="AR23" s="26"/>
      <c r="AS23" s="26"/>
      <c r="AT23" s="26"/>
    </row>
    <row r="24" spans="1:46" s="42" customFormat="1" ht="273.75" customHeight="1">
      <c r="A24" s="33">
        <v>16</v>
      </c>
      <c r="B24" s="29" t="s">
        <v>210</v>
      </c>
      <c r="C24" s="29" t="s">
        <v>9</v>
      </c>
      <c r="D24" s="29" t="s">
        <v>200</v>
      </c>
      <c r="E24" s="29" t="s">
        <v>203</v>
      </c>
      <c r="F24" s="29" t="s">
        <v>100</v>
      </c>
      <c r="G24" s="62">
        <v>1</v>
      </c>
      <c r="H24" s="35">
        <v>1</v>
      </c>
      <c r="I24" s="28">
        <v>45473</v>
      </c>
      <c r="J24" s="28" t="s">
        <v>188</v>
      </c>
      <c r="K24" s="41"/>
      <c r="L24" s="41"/>
      <c r="M24" s="41"/>
      <c r="N24" s="41"/>
      <c r="O24" s="16">
        <f t="shared" si="0"/>
        <v>100</v>
      </c>
      <c r="P24" s="38"/>
      <c r="Q24" s="38"/>
      <c r="R24" s="38"/>
      <c r="S24" s="38"/>
      <c r="T24" s="38"/>
      <c r="V24" s="38"/>
      <c r="W24" s="38"/>
      <c r="X24" s="38"/>
      <c r="Y24" s="38">
        <v>100</v>
      </c>
      <c r="Z24" s="38"/>
      <c r="AA24" s="38"/>
      <c r="AB24" s="38"/>
      <c r="AC24" s="38"/>
      <c r="AD24" s="38"/>
      <c r="AE24" s="67"/>
      <c r="AF24" s="38"/>
      <c r="AG24" s="38"/>
      <c r="AH24" s="38"/>
      <c r="AI24" s="38"/>
      <c r="AJ24" s="38"/>
      <c r="AK24" s="38"/>
      <c r="AL24" s="38"/>
      <c r="AM24" s="26"/>
      <c r="AN24" s="26"/>
      <c r="AO24" s="26"/>
      <c r="AP24" s="26"/>
      <c r="AQ24" s="26"/>
      <c r="AR24" s="26"/>
      <c r="AS24" s="26"/>
      <c r="AT24" s="26"/>
    </row>
    <row r="25" spans="1:46" s="42" customFormat="1" ht="273.75" customHeight="1">
      <c r="A25" s="33">
        <v>17</v>
      </c>
      <c r="B25" s="29" t="s">
        <v>211</v>
      </c>
      <c r="C25" s="29" t="s">
        <v>9</v>
      </c>
      <c r="D25" s="29" t="s">
        <v>201</v>
      </c>
      <c r="E25" s="29" t="s">
        <v>213</v>
      </c>
      <c r="F25" s="29" t="s">
        <v>100</v>
      </c>
      <c r="G25" s="62">
        <v>1</v>
      </c>
      <c r="H25" s="35">
        <v>1</v>
      </c>
      <c r="I25" s="28">
        <v>45473</v>
      </c>
      <c r="J25" s="28" t="s">
        <v>189</v>
      </c>
      <c r="K25" s="41"/>
      <c r="L25" s="41"/>
      <c r="M25" s="41"/>
      <c r="N25" s="41"/>
      <c r="O25" s="16">
        <f t="shared" si="0"/>
        <v>100</v>
      </c>
      <c r="P25" s="38"/>
      <c r="Q25" s="38"/>
      <c r="R25" s="38"/>
      <c r="S25" s="38"/>
      <c r="T25" s="38"/>
      <c r="V25" s="38"/>
      <c r="W25" s="38"/>
      <c r="X25" s="38"/>
      <c r="Y25" s="38">
        <v>100</v>
      </c>
      <c r="Z25" s="38"/>
      <c r="AA25" s="38"/>
      <c r="AB25" s="38"/>
      <c r="AC25" s="38"/>
      <c r="AD25" s="38"/>
      <c r="AE25" s="67"/>
      <c r="AF25" s="38"/>
      <c r="AG25" s="38"/>
      <c r="AH25" s="38"/>
      <c r="AI25" s="38"/>
      <c r="AJ25" s="38"/>
      <c r="AK25" s="38"/>
      <c r="AL25" s="38"/>
      <c r="AM25" s="26"/>
      <c r="AN25" s="26"/>
      <c r="AO25" s="26"/>
      <c r="AP25" s="26"/>
      <c r="AQ25" s="26"/>
      <c r="AR25" s="26"/>
      <c r="AS25" s="26"/>
      <c r="AT25" s="26"/>
    </row>
    <row r="26" spans="1:38" s="42" customFormat="1" ht="273.75" customHeight="1">
      <c r="A26" s="33">
        <v>18</v>
      </c>
      <c r="B26" s="29" t="s">
        <v>212</v>
      </c>
      <c r="C26" s="29" t="s">
        <v>9</v>
      </c>
      <c r="D26" s="29" t="s">
        <v>202</v>
      </c>
      <c r="E26" s="29" t="s">
        <v>206</v>
      </c>
      <c r="F26" s="29" t="s">
        <v>100</v>
      </c>
      <c r="G26" s="62">
        <v>1</v>
      </c>
      <c r="H26" s="35">
        <v>1</v>
      </c>
      <c r="I26" s="28" t="s">
        <v>199</v>
      </c>
      <c r="J26" s="28">
        <v>45656</v>
      </c>
      <c r="K26" s="41"/>
      <c r="L26" s="41"/>
      <c r="M26" s="41"/>
      <c r="N26" s="41"/>
      <c r="O26" s="16">
        <f t="shared" si="0"/>
        <v>100</v>
      </c>
      <c r="P26" s="38"/>
      <c r="Q26" s="38"/>
      <c r="R26" s="38"/>
      <c r="S26" s="38"/>
      <c r="T26" s="38"/>
      <c r="V26" s="38"/>
      <c r="W26" s="38"/>
      <c r="X26" s="38"/>
      <c r="Y26" s="38">
        <v>100</v>
      </c>
      <c r="Z26" s="38"/>
      <c r="AA26" s="38"/>
      <c r="AB26" s="38"/>
      <c r="AC26" s="38"/>
      <c r="AD26" s="38"/>
      <c r="AE26" s="67"/>
      <c r="AF26" s="38"/>
      <c r="AG26" s="38"/>
      <c r="AH26" s="38"/>
      <c r="AI26" s="38"/>
      <c r="AJ26" s="38"/>
      <c r="AK26" s="38"/>
      <c r="AL26" s="38"/>
    </row>
    <row r="27" spans="1:38" ht="166.5" customHeight="1">
      <c r="A27" s="33">
        <v>19</v>
      </c>
      <c r="B27" s="29" t="s">
        <v>177</v>
      </c>
      <c r="C27" s="29" t="s">
        <v>9</v>
      </c>
      <c r="D27" s="29" t="s">
        <v>73</v>
      </c>
      <c r="E27" s="29" t="s">
        <v>74</v>
      </c>
      <c r="F27" s="29" t="s">
        <v>75</v>
      </c>
      <c r="G27" s="62">
        <v>2</v>
      </c>
      <c r="H27" s="35">
        <v>2</v>
      </c>
      <c r="I27" s="28" t="s">
        <v>131</v>
      </c>
      <c r="J27" s="28">
        <v>45656</v>
      </c>
      <c r="K27" s="17"/>
      <c r="L27" s="17"/>
      <c r="M27" s="17"/>
      <c r="N27" s="17"/>
      <c r="O27" s="16">
        <f t="shared" si="0"/>
        <v>205</v>
      </c>
      <c r="P27" s="16"/>
      <c r="Q27" s="16">
        <v>5</v>
      </c>
      <c r="R27" s="16"/>
      <c r="S27" s="38"/>
      <c r="T27" s="16"/>
      <c r="U27" s="38"/>
      <c r="V27" s="16"/>
      <c r="W27" s="38"/>
      <c r="X27" s="16"/>
      <c r="Y27" s="38"/>
      <c r="Z27" s="16"/>
      <c r="AA27" s="38"/>
      <c r="AB27" s="16"/>
      <c r="AC27" s="38">
        <v>200</v>
      </c>
      <c r="AD27" s="16"/>
      <c r="AE27" s="67"/>
      <c r="AF27" s="16"/>
      <c r="AG27" s="38"/>
      <c r="AH27" s="16"/>
      <c r="AI27" s="38"/>
      <c r="AJ27" s="16"/>
      <c r="AK27" s="38"/>
      <c r="AL27" s="16"/>
    </row>
    <row r="28" spans="1:38" ht="126.75" customHeight="1">
      <c r="A28" s="33">
        <v>20</v>
      </c>
      <c r="B28" s="29" t="s">
        <v>182</v>
      </c>
      <c r="C28" s="29" t="s">
        <v>9</v>
      </c>
      <c r="D28" s="29" t="s">
        <v>81</v>
      </c>
      <c r="E28" s="29" t="s">
        <v>82</v>
      </c>
      <c r="F28" s="29" t="s">
        <v>83</v>
      </c>
      <c r="G28" s="62">
        <v>1</v>
      </c>
      <c r="H28" s="35">
        <v>1</v>
      </c>
      <c r="I28" s="28">
        <v>45473</v>
      </c>
      <c r="J28" s="28">
        <v>45656</v>
      </c>
      <c r="K28" s="17"/>
      <c r="L28" s="17"/>
      <c r="M28" s="17"/>
      <c r="N28" s="17"/>
      <c r="O28" s="16">
        <f t="shared" si="0"/>
        <v>353</v>
      </c>
      <c r="P28" s="16"/>
      <c r="Q28" s="16">
        <v>3</v>
      </c>
      <c r="R28" s="16"/>
      <c r="S28" s="38">
        <v>350</v>
      </c>
      <c r="T28" s="16"/>
      <c r="U28" s="38"/>
      <c r="V28" s="16"/>
      <c r="W28" s="38"/>
      <c r="X28" s="16"/>
      <c r="Y28" s="38"/>
      <c r="Z28" s="16"/>
      <c r="AA28" s="38"/>
      <c r="AB28" s="16"/>
      <c r="AC28" s="38"/>
      <c r="AD28" s="16"/>
      <c r="AE28" s="67"/>
      <c r="AF28" s="16"/>
      <c r="AG28" s="38"/>
      <c r="AH28" s="16"/>
      <c r="AI28" s="38"/>
      <c r="AJ28" s="16"/>
      <c r="AK28" s="38"/>
      <c r="AL28" s="16"/>
    </row>
    <row r="29" spans="1:38" ht="138" customHeight="1">
      <c r="A29" s="33">
        <v>21</v>
      </c>
      <c r="B29" s="29" t="s">
        <v>127</v>
      </c>
      <c r="C29" s="29" t="s">
        <v>9</v>
      </c>
      <c r="D29" s="29" t="s">
        <v>10</v>
      </c>
      <c r="E29" s="29" t="s">
        <v>53</v>
      </c>
      <c r="F29" s="29" t="s">
        <v>80</v>
      </c>
      <c r="G29" s="62">
        <v>3</v>
      </c>
      <c r="H29" s="35">
        <v>3</v>
      </c>
      <c r="I29" s="28">
        <v>45473</v>
      </c>
      <c r="J29" s="28" t="s">
        <v>126</v>
      </c>
      <c r="K29" s="17"/>
      <c r="L29" s="17"/>
      <c r="M29" s="17"/>
      <c r="N29" s="17"/>
      <c r="O29" s="16">
        <f t="shared" si="0"/>
        <v>408</v>
      </c>
      <c r="P29" s="16"/>
      <c r="Q29" s="16">
        <v>8</v>
      </c>
      <c r="R29" s="16"/>
      <c r="S29" s="38">
        <v>400</v>
      </c>
      <c r="T29" s="16"/>
      <c r="U29" s="38"/>
      <c r="V29" s="16"/>
      <c r="W29" s="38"/>
      <c r="X29" s="16"/>
      <c r="Y29" s="38"/>
      <c r="Z29" s="16"/>
      <c r="AA29" s="38"/>
      <c r="AB29" s="16"/>
      <c r="AC29" s="38"/>
      <c r="AD29" s="16"/>
      <c r="AE29" s="67"/>
      <c r="AF29" s="16"/>
      <c r="AG29" s="38"/>
      <c r="AH29" s="16"/>
      <c r="AI29" s="38"/>
      <c r="AJ29" s="16"/>
      <c r="AK29" s="38"/>
      <c r="AL29" s="16"/>
    </row>
    <row r="30" spans="1:46" s="42" customFormat="1" ht="163.5" customHeight="1">
      <c r="A30" s="33">
        <v>22</v>
      </c>
      <c r="B30" s="29" t="s">
        <v>125</v>
      </c>
      <c r="C30" s="29" t="s">
        <v>8</v>
      </c>
      <c r="D30" s="29" t="s">
        <v>87</v>
      </c>
      <c r="E30" s="29" t="s">
        <v>101</v>
      </c>
      <c r="F30" s="29" t="s">
        <v>86</v>
      </c>
      <c r="G30" s="62">
        <v>3</v>
      </c>
      <c r="H30" s="35">
        <v>3</v>
      </c>
      <c r="I30" s="28">
        <v>45473</v>
      </c>
      <c r="J30" s="28">
        <v>45656</v>
      </c>
      <c r="K30" s="41"/>
      <c r="L30" s="41"/>
      <c r="M30" s="41"/>
      <c r="N30" s="41"/>
      <c r="O30" s="16">
        <f t="shared" si="0"/>
        <v>507</v>
      </c>
      <c r="P30" s="38"/>
      <c r="Q30" s="43">
        <v>7</v>
      </c>
      <c r="R30" s="43"/>
      <c r="S30" s="38"/>
      <c r="T30" s="38"/>
      <c r="U30" s="38">
        <v>500</v>
      </c>
      <c r="V30" s="38"/>
      <c r="W30" s="38"/>
      <c r="X30" s="38"/>
      <c r="Z30" s="38"/>
      <c r="AA30" s="38"/>
      <c r="AB30" s="38"/>
      <c r="AC30" s="38"/>
      <c r="AD30" s="38"/>
      <c r="AE30" s="67"/>
      <c r="AF30" s="38"/>
      <c r="AG30" s="38"/>
      <c r="AH30" s="38"/>
      <c r="AI30" s="38"/>
      <c r="AJ30" s="38"/>
      <c r="AL30" s="38"/>
      <c r="AM30" s="26"/>
      <c r="AN30" s="26"/>
      <c r="AO30" s="26"/>
      <c r="AP30" s="26"/>
      <c r="AQ30" s="26"/>
      <c r="AR30" s="26"/>
      <c r="AS30" s="26"/>
      <c r="AT30" s="26"/>
    </row>
    <row r="31" spans="1:38" ht="409.5" customHeight="1">
      <c r="A31" s="33">
        <v>23</v>
      </c>
      <c r="B31" s="29" t="s">
        <v>190</v>
      </c>
      <c r="C31" s="29" t="s">
        <v>8</v>
      </c>
      <c r="D31" s="29" t="s">
        <v>191</v>
      </c>
      <c r="E31" s="29" t="s">
        <v>193</v>
      </c>
      <c r="F31" s="29" t="s">
        <v>47</v>
      </c>
      <c r="G31" s="62">
        <v>5</v>
      </c>
      <c r="H31" s="35">
        <v>5</v>
      </c>
      <c r="I31" s="28">
        <v>45473</v>
      </c>
      <c r="J31" s="28">
        <v>45656</v>
      </c>
      <c r="K31" s="17"/>
      <c r="L31" s="17"/>
      <c r="M31" s="17"/>
      <c r="N31" s="17"/>
      <c r="O31" s="16">
        <f t="shared" si="0"/>
        <v>708</v>
      </c>
      <c r="P31" s="16"/>
      <c r="Q31" s="16">
        <v>8</v>
      </c>
      <c r="R31" s="16"/>
      <c r="S31" s="38"/>
      <c r="T31" s="16"/>
      <c r="U31" s="38"/>
      <c r="V31" s="16"/>
      <c r="W31" s="38"/>
      <c r="X31" s="16"/>
      <c r="Y31" s="38"/>
      <c r="Z31" s="16"/>
      <c r="AA31" s="38"/>
      <c r="AB31" s="16"/>
      <c r="AC31" s="38"/>
      <c r="AD31" s="16"/>
      <c r="AE31" s="67"/>
      <c r="AF31" s="16"/>
      <c r="AG31" s="38"/>
      <c r="AH31" s="16"/>
      <c r="AI31" s="38">
        <v>700</v>
      </c>
      <c r="AJ31" s="16"/>
      <c r="AK31" s="38"/>
      <c r="AL31" s="16"/>
    </row>
    <row r="32" spans="1:38" ht="409.5" customHeight="1">
      <c r="A32" s="33">
        <v>24</v>
      </c>
      <c r="B32" s="29" t="s">
        <v>195</v>
      </c>
      <c r="C32" s="29" t="s">
        <v>8</v>
      </c>
      <c r="D32" s="29" t="s">
        <v>192</v>
      </c>
      <c r="E32" s="29" t="s">
        <v>194</v>
      </c>
      <c r="F32" s="29" t="s">
        <v>214</v>
      </c>
      <c r="G32" s="62">
        <v>2</v>
      </c>
      <c r="H32" s="35">
        <v>2</v>
      </c>
      <c r="I32" s="28">
        <v>45473</v>
      </c>
      <c r="J32" s="28">
        <v>45656</v>
      </c>
      <c r="K32" s="17"/>
      <c r="L32" s="17"/>
      <c r="M32" s="17"/>
      <c r="N32" s="17"/>
      <c r="O32" s="16">
        <f t="shared" si="0"/>
        <v>236</v>
      </c>
      <c r="P32" s="16"/>
      <c r="Q32" s="16">
        <v>4</v>
      </c>
      <c r="R32" s="16"/>
      <c r="S32" s="38"/>
      <c r="T32" s="16"/>
      <c r="U32" s="38"/>
      <c r="V32" s="16"/>
      <c r="W32" s="38"/>
      <c r="X32" s="16"/>
      <c r="Y32" s="38"/>
      <c r="Z32" s="16"/>
      <c r="AA32" s="38"/>
      <c r="AB32" s="16"/>
      <c r="AC32" s="38"/>
      <c r="AD32" s="16"/>
      <c r="AE32" s="67"/>
      <c r="AF32" s="16"/>
      <c r="AG32" s="38"/>
      <c r="AH32" s="16"/>
      <c r="AI32" s="38">
        <v>232</v>
      </c>
      <c r="AJ32" s="16"/>
      <c r="AK32" s="38"/>
      <c r="AL32" s="16"/>
    </row>
    <row r="33" spans="1:38" ht="158.25" customHeight="1">
      <c r="A33" s="33">
        <v>25</v>
      </c>
      <c r="B33" s="29" t="s">
        <v>152</v>
      </c>
      <c r="C33" s="29" t="s">
        <v>8</v>
      </c>
      <c r="D33" s="29" t="s">
        <v>102</v>
      </c>
      <c r="E33" s="29" t="s">
        <v>164</v>
      </c>
      <c r="F33" s="29" t="s">
        <v>55</v>
      </c>
      <c r="G33" s="62">
        <v>4</v>
      </c>
      <c r="H33" s="35">
        <v>4</v>
      </c>
      <c r="I33" s="28">
        <v>45473</v>
      </c>
      <c r="J33" s="28">
        <v>45656</v>
      </c>
      <c r="K33" s="17"/>
      <c r="L33" s="17"/>
      <c r="M33" s="17"/>
      <c r="N33" s="17"/>
      <c r="O33" s="16">
        <f t="shared" si="0"/>
        <v>620</v>
      </c>
      <c r="P33" s="16"/>
      <c r="Q33" s="16">
        <v>12</v>
      </c>
      <c r="R33" s="16"/>
      <c r="S33" s="38"/>
      <c r="T33" s="16"/>
      <c r="U33" s="38"/>
      <c r="V33" s="16"/>
      <c r="W33" s="38"/>
      <c r="X33" s="16"/>
      <c r="Y33" s="38"/>
      <c r="Z33" s="16"/>
      <c r="AA33" s="38"/>
      <c r="AB33" s="16"/>
      <c r="AC33" s="38"/>
      <c r="AD33" s="16"/>
      <c r="AE33" s="67"/>
      <c r="AF33" s="16"/>
      <c r="AG33" s="38"/>
      <c r="AH33" s="16"/>
      <c r="AI33" s="38">
        <v>608</v>
      </c>
      <c r="AJ33" s="16"/>
      <c r="AK33" s="38"/>
      <c r="AL33" s="16"/>
    </row>
    <row r="34" spans="1:38" ht="75" customHeight="1">
      <c r="A34" s="33">
        <v>26</v>
      </c>
      <c r="B34" s="29" t="s">
        <v>88</v>
      </c>
      <c r="C34" s="29" t="s">
        <v>8</v>
      </c>
      <c r="D34" s="29" t="s">
        <v>103</v>
      </c>
      <c r="E34" s="29" t="s">
        <v>56</v>
      </c>
      <c r="F34" s="29" t="s">
        <v>57</v>
      </c>
      <c r="G34" s="62">
        <v>2</v>
      </c>
      <c r="H34" s="35">
        <v>2</v>
      </c>
      <c r="I34" s="28">
        <v>45473</v>
      </c>
      <c r="J34" s="28">
        <v>45656</v>
      </c>
      <c r="K34" s="17"/>
      <c r="L34" s="17"/>
      <c r="M34" s="17"/>
      <c r="N34" s="17"/>
      <c r="O34" s="16">
        <f t="shared" si="0"/>
        <v>308</v>
      </c>
      <c r="P34" s="16"/>
      <c r="Q34" s="16">
        <v>8</v>
      </c>
      <c r="R34" s="16"/>
      <c r="S34" s="38"/>
      <c r="T34" s="16"/>
      <c r="U34" s="38"/>
      <c r="V34" s="16"/>
      <c r="W34" s="38"/>
      <c r="X34" s="16"/>
      <c r="Y34" s="38"/>
      <c r="Z34" s="16"/>
      <c r="AA34" s="38"/>
      <c r="AB34" s="16"/>
      <c r="AC34" s="38"/>
      <c r="AD34" s="16"/>
      <c r="AE34" s="67"/>
      <c r="AF34" s="16"/>
      <c r="AG34" s="38"/>
      <c r="AH34" s="16"/>
      <c r="AI34" s="38">
        <v>300</v>
      </c>
      <c r="AJ34" s="16"/>
      <c r="AK34" s="38"/>
      <c r="AL34" s="16"/>
    </row>
    <row r="35" spans="1:38" ht="130.5" customHeight="1">
      <c r="A35" s="33">
        <v>27</v>
      </c>
      <c r="B35" s="34" t="s">
        <v>104</v>
      </c>
      <c r="C35" s="34" t="s">
        <v>8</v>
      </c>
      <c r="D35" s="34" t="s">
        <v>11</v>
      </c>
      <c r="E35" s="34" t="s">
        <v>12</v>
      </c>
      <c r="F35" s="34" t="s">
        <v>13</v>
      </c>
      <c r="G35" s="62">
        <v>2</v>
      </c>
      <c r="H35" s="35">
        <v>2</v>
      </c>
      <c r="I35" s="28">
        <v>45473</v>
      </c>
      <c r="J35" s="28">
        <v>45656</v>
      </c>
      <c r="K35" s="17"/>
      <c r="L35" s="17"/>
      <c r="M35" s="17"/>
      <c r="N35" s="17"/>
      <c r="O35" s="16">
        <f t="shared" si="0"/>
        <v>165</v>
      </c>
      <c r="P35" s="16"/>
      <c r="Q35" s="16">
        <v>5</v>
      </c>
      <c r="R35" s="16"/>
      <c r="S35" s="38"/>
      <c r="T35" s="16"/>
      <c r="U35" s="38"/>
      <c r="V35" s="16"/>
      <c r="W35" s="38"/>
      <c r="X35" s="16"/>
      <c r="Y35" s="38"/>
      <c r="Z35" s="16"/>
      <c r="AA35" s="38">
        <v>160</v>
      </c>
      <c r="AB35" s="16"/>
      <c r="AC35" s="38"/>
      <c r="AD35" s="16"/>
      <c r="AE35" s="67"/>
      <c r="AF35" s="16"/>
      <c r="AG35" s="38"/>
      <c r="AH35" s="16"/>
      <c r="AI35" s="38"/>
      <c r="AJ35" s="16"/>
      <c r="AK35" s="38"/>
      <c r="AL35" s="16"/>
    </row>
    <row r="36" spans="1:38" ht="224.25" customHeight="1">
      <c r="A36" s="33">
        <v>28</v>
      </c>
      <c r="B36" s="29" t="s">
        <v>32</v>
      </c>
      <c r="C36" s="29" t="s">
        <v>17</v>
      </c>
      <c r="D36" s="29" t="s">
        <v>33</v>
      </c>
      <c r="E36" s="29" t="s">
        <v>34</v>
      </c>
      <c r="F36" s="29" t="s">
        <v>65</v>
      </c>
      <c r="G36" s="62">
        <v>2</v>
      </c>
      <c r="H36" s="35">
        <v>2</v>
      </c>
      <c r="I36" s="28">
        <v>45473</v>
      </c>
      <c r="J36" s="28">
        <v>45656</v>
      </c>
      <c r="K36" s="17"/>
      <c r="L36" s="17"/>
      <c r="M36" s="17"/>
      <c r="N36" s="17"/>
      <c r="O36" s="16">
        <f t="shared" si="0"/>
        <v>607</v>
      </c>
      <c r="P36" s="16"/>
      <c r="Q36" s="16">
        <v>7</v>
      </c>
      <c r="R36" s="16"/>
      <c r="S36" s="38"/>
      <c r="T36" s="16"/>
      <c r="U36" s="38"/>
      <c r="V36" s="16"/>
      <c r="W36" s="38"/>
      <c r="X36" s="16"/>
      <c r="Y36" s="38"/>
      <c r="Z36" s="16"/>
      <c r="AA36" s="38"/>
      <c r="AB36" s="16"/>
      <c r="AC36" s="38"/>
      <c r="AD36" s="16"/>
      <c r="AE36" s="67"/>
      <c r="AF36" s="16"/>
      <c r="AG36" s="38">
        <v>600</v>
      </c>
      <c r="AH36" s="16"/>
      <c r="AI36" s="38"/>
      <c r="AJ36" s="16"/>
      <c r="AK36" s="38"/>
      <c r="AL36" s="16"/>
    </row>
    <row r="37" spans="1:38" ht="129" customHeight="1">
      <c r="A37" s="33">
        <v>29</v>
      </c>
      <c r="B37" s="29" t="s">
        <v>105</v>
      </c>
      <c r="C37" s="29" t="s">
        <v>8</v>
      </c>
      <c r="D37" s="29" t="s">
        <v>153</v>
      </c>
      <c r="E37" s="29" t="s">
        <v>106</v>
      </c>
      <c r="F37" s="29" t="s">
        <v>66</v>
      </c>
      <c r="G37" s="62">
        <v>2</v>
      </c>
      <c r="H37" s="35">
        <v>2</v>
      </c>
      <c r="I37" s="28">
        <v>45473</v>
      </c>
      <c r="J37" s="28">
        <v>45656</v>
      </c>
      <c r="K37" s="17"/>
      <c r="L37" s="17"/>
      <c r="M37" s="17"/>
      <c r="N37" s="17"/>
      <c r="O37" s="16">
        <f t="shared" si="0"/>
        <v>585</v>
      </c>
      <c r="P37" s="16"/>
      <c r="Q37" s="16">
        <v>8</v>
      </c>
      <c r="R37" s="16"/>
      <c r="S37" s="38"/>
      <c r="T37" s="16"/>
      <c r="U37" s="38"/>
      <c r="V37" s="16"/>
      <c r="W37" s="38"/>
      <c r="X37" s="16"/>
      <c r="Y37" s="38"/>
      <c r="Z37" s="16"/>
      <c r="AA37" s="38"/>
      <c r="AB37" s="16"/>
      <c r="AC37" s="38"/>
      <c r="AD37" s="16"/>
      <c r="AE37" s="67"/>
      <c r="AF37" s="16"/>
      <c r="AG37" s="38">
        <v>577</v>
      </c>
      <c r="AH37" s="16"/>
      <c r="AI37" s="38"/>
      <c r="AJ37" s="16"/>
      <c r="AK37" s="38"/>
      <c r="AL37" s="16"/>
    </row>
    <row r="38" spans="1:46" s="42" customFormat="1" ht="123.75" customHeight="1">
      <c r="A38" s="33">
        <v>30</v>
      </c>
      <c r="B38" s="29" t="s">
        <v>76</v>
      </c>
      <c r="C38" s="29" t="s">
        <v>8</v>
      </c>
      <c r="D38" s="29" t="s">
        <v>79</v>
      </c>
      <c r="E38" s="29" t="s">
        <v>77</v>
      </c>
      <c r="F38" s="29" t="s">
        <v>78</v>
      </c>
      <c r="G38" s="62">
        <v>2</v>
      </c>
      <c r="H38" s="35">
        <v>2</v>
      </c>
      <c r="I38" s="28">
        <v>45473</v>
      </c>
      <c r="J38" s="28">
        <v>45656</v>
      </c>
      <c r="K38" s="41"/>
      <c r="L38" s="41"/>
      <c r="M38" s="41"/>
      <c r="N38" s="41"/>
      <c r="O38" s="16">
        <f t="shared" si="0"/>
        <v>195</v>
      </c>
      <c r="P38" s="38"/>
      <c r="Q38" s="38">
        <v>5</v>
      </c>
      <c r="R38" s="38"/>
      <c r="S38" s="38"/>
      <c r="T38" s="38"/>
      <c r="U38" s="38"/>
      <c r="V38" s="38"/>
      <c r="W38" s="38"/>
      <c r="X38" s="38"/>
      <c r="Y38" s="38"/>
      <c r="Z38" s="38"/>
      <c r="AA38" s="38"/>
      <c r="AB38" s="38"/>
      <c r="AC38" s="38">
        <v>190</v>
      </c>
      <c r="AD38" s="38"/>
      <c r="AE38" s="67"/>
      <c r="AF38" s="38"/>
      <c r="AG38" s="38"/>
      <c r="AH38" s="38"/>
      <c r="AI38" s="38"/>
      <c r="AJ38" s="38"/>
      <c r="AK38" s="38"/>
      <c r="AL38" s="38"/>
      <c r="AM38" s="26"/>
      <c r="AN38" s="26"/>
      <c r="AO38" s="26"/>
      <c r="AP38" s="26"/>
      <c r="AQ38" s="26"/>
      <c r="AR38" s="26"/>
      <c r="AS38" s="26"/>
      <c r="AT38" s="26"/>
    </row>
    <row r="39" spans="1:38" ht="120.75" customHeight="1">
      <c r="A39" s="33">
        <v>31</v>
      </c>
      <c r="B39" s="29" t="s">
        <v>129</v>
      </c>
      <c r="C39" s="30" t="s">
        <v>8</v>
      </c>
      <c r="D39" s="30" t="s">
        <v>107</v>
      </c>
      <c r="E39" s="30" t="s">
        <v>36</v>
      </c>
      <c r="F39" s="30" t="s">
        <v>108</v>
      </c>
      <c r="G39" s="62">
        <v>2</v>
      </c>
      <c r="H39" s="35">
        <v>2</v>
      </c>
      <c r="I39" s="28">
        <v>45473</v>
      </c>
      <c r="J39" s="28">
        <v>45656</v>
      </c>
      <c r="K39" s="17"/>
      <c r="L39" s="17"/>
      <c r="M39" s="17"/>
      <c r="N39" s="17"/>
      <c r="O39" s="16">
        <f t="shared" si="0"/>
        <v>326</v>
      </c>
      <c r="P39" s="16"/>
      <c r="Q39" s="16">
        <v>6</v>
      </c>
      <c r="R39" s="16"/>
      <c r="S39" s="38">
        <v>320</v>
      </c>
      <c r="T39" s="16"/>
      <c r="U39" s="38"/>
      <c r="V39" s="16"/>
      <c r="W39" s="38"/>
      <c r="X39" s="16"/>
      <c r="Y39" s="38"/>
      <c r="Z39" s="16"/>
      <c r="AA39" s="38"/>
      <c r="AB39" s="16"/>
      <c r="AC39" s="38"/>
      <c r="AD39" s="16"/>
      <c r="AE39" s="67"/>
      <c r="AF39" s="16"/>
      <c r="AG39" s="38"/>
      <c r="AH39" s="16"/>
      <c r="AI39" s="38"/>
      <c r="AJ39" s="16"/>
      <c r="AK39" s="38"/>
      <c r="AL39" s="16"/>
    </row>
    <row r="40" spans="1:38" ht="343.5" customHeight="1">
      <c r="A40" s="33">
        <v>32</v>
      </c>
      <c r="B40" s="29" t="s">
        <v>154</v>
      </c>
      <c r="C40" s="29" t="s">
        <v>8</v>
      </c>
      <c r="D40" s="29" t="s">
        <v>109</v>
      </c>
      <c r="E40" s="29" t="s">
        <v>155</v>
      </c>
      <c r="F40" s="29" t="s">
        <v>110</v>
      </c>
      <c r="G40" s="62">
        <v>3</v>
      </c>
      <c r="H40" s="35">
        <v>3</v>
      </c>
      <c r="I40" s="28">
        <v>45473</v>
      </c>
      <c r="J40" s="28">
        <v>45656</v>
      </c>
      <c r="K40" s="17"/>
      <c r="L40" s="17"/>
      <c r="M40" s="17"/>
      <c r="N40" s="17"/>
      <c r="O40" s="16">
        <f t="shared" si="0"/>
        <v>371</v>
      </c>
      <c r="P40" s="16"/>
      <c r="Q40" s="16">
        <v>12</v>
      </c>
      <c r="R40" s="16"/>
      <c r="S40" s="38"/>
      <c r="T40" s="16"/>
      <c r="U40" s="38"/>
      <c r="V40" s="16"/>
      <c r="W40" s="38"/>
      <c r="X40" s="16"/>
      <c r="Y40" s="38"/>
      <c r="Z40" s="16"/>
      <c r="AA40" s="38"/>
      <c r="AB40" s="16"/>
      <c r="AC40" s="38"/>
      <c r="AD40" s="16"/>
      <c r="AE40" s="67"/>
      <c r="AF40" s="16"/>
      <c r="AG40" s="38"/>
      <c r="AH40" s="16"/>
      <c r="AI40" s="38"/>
      <c r="AJ40" s="16"/>
      <c r="AK40" s="38">
        <v>359</v>
      </c>
      <c r="AL40" s="16"/>
    </row>
    <row r="41" spans="1:46" s="42" customFormat="1" ht="159.75" customHeight="1">
      <c r="A41" s="33">
        <v>33</v>
      </c>
      <c r="B41" s="29" t="s">
        <v>111</v>
      </c>
      <c r="C41" s="29" t="s">
        <v>8</v>
      </c>
      <c r="D41" s="29" t="s">
        <v>68</v>
      </c>
      <c r="E41" s="29" t="s">
        <v>112</v>
      </c>
      <c r="F41" s="29" t="s">
        <v>113</v>
      </c>
      <c r="G41" s="62">
        <v>1</v>
      </c>
      <c r="H41" s="35">
        <v>1</v>
      </c>
      <c r="I41" s="28">
        <v>45473</v>
      </c>
      <c r="J41" s="28">
        <v>45656</v>
      </c>
      <c r="K41" s="41"/>
      <c r="L41" s="41"/>
      <c r="M41" s="41"/>
      <c r="N41" s="41"/>
      <c r="O41" s="16">
        <f t="shared" si="0"/>
        <v>162</v>
      </c>
      <c r="P41" s="38"/>
      <c r="Q41" s="38">
        <v>4</v>
      </c>
      <c r="R41" s="38"/>
      <c r="S41" s="38"/>
      <c r="T41" s="38"/>
      <c r="U41" s="38">
        <v>158</v>
      </c>
      <c r="V41" s="38"/>
      <c r="W41" s="38"/>
      <c r="X41" s="38"/>
      <c r="Z41" s="38"/>
      <c r="AA41" s="38"/>
      <c r="AB41" s="38"/>
      <c r="AC41" s="38"/>
      <c r="AD41" s="38"/>
      <c r="AE41" s="67"/>
      <c r="AF41" s="38"/>
      <c r="AG41" s="38"/>
      <c r="AH41" s="38"/>
      <c r="AI41" s="38"/>
      <c r="AJ41" s="38"/>
      <c r="AK41" s="38"/>
      <c r="AL41" s="38"/>
      <c r="AM41" s="26"/>
      <c r="AN41" s="26"/>
      <c r="AO41" s="26"/>
      <c r="AP41" s="26"/>
      <c r="AQ41" s="26"/>
      <c r="AR41" s="26"/>
      <c r="AS41" s="26"/>
      <c r="AT41" s="26"/>
    </row>
    <row r="42" spans="1:46" s="74" customFormat="1" ht="130.5" customHeight="1">
      <c r="A42" s="33">
        <v>34</v>
      </c>
      <c r="B42" s="32" t="s">
        <v>114</v>
      </c>
      <c r="C42" s="30" t="s">
        <v>8</v>
      </c>
      <c r="D42" s="68" t="s">
        <v>62</v>
      </c>
      <c r="E42" s="30" t="s">
        <v>63</v>
      </c>
      <c r="F42" s="30" t="s">
        <v>64</v>
      </c>
      <c r="G42" s="62">
        <v>2</v>
      </c>
      <c r="H42" s="62">
        <v>2</v>
      </c>
      <c r="I42" s="69">
        <v>45473</v>
      </c>
      <c r="J42" s="69">
        <v>45656</v>
      </c>
      <c r="K42" s="70"/>
      <c r="L42" s="70"/>
      <c r="M42" s="70"/>
      <c r="N42" s="70"/>
      <c r="O42" s="16">
        <f t="shared" si="0"/>
        <v>305</v>
      </c>
      <c r="P42" s="71"/>
      <c r="Q42" s="16">
        <v>5</v>
      </c>
      <c r="R42" s="71"/>
      <c r="S42" s="72"/>
      <c r="T42" s="71"/>
      <c r="U42" s="72"/>
      <c r="V42" s="71"/>
      <c r="W42" s="72"/>
      <c r="X42" s="71"/>
      <c r="Y42" s="38">
        <v>300</v>
      </c>
      <c r="Z42" s="71"/>
      <c r="AA42" s="72"/>
      <c r="AB42" s="71"/>
      <c r="AC42" s="72"/>
      <c r="AD42" s="71"/>
      <c r="AE42" s="73"/>
      <c r="AF42" s="71"/>
      <c r="AG42" s="72"/>
      <c r="AH42" s="71"/>
      <c r="AI42" s="72"/>
      <c r="AJ42" s="71"/>
      <c r="AK42" s="72"/>
      <c r="AL42" s="71"/>
      <c r="AM42" s="26"/>
      <c r="AN42" s="26"/>
      <c r="AO42" s="26"/>
      <c r="AP42" s="26"/>
      <c r="AQ42" s="26"/>
      <c r="AR42" s="26"/>
      <c r="AS42" s="26"/>
      <c r="AT42" s="26"/>
    </row>
    <row r="43" spans="1:38" ht="231.75" customHeight="1">
      <c r="A43" s="33">
        <v>35</v>
      </c>
      <c r="B43" s="29" t="s">
        <v>156</v>
      </c>
      <c r="C43" s="29" t="s">
        <v>8</v>
      </c>
      <c r="D43" s="29" t="s">
        <v>46</v>
      </c>
      <c r="E43" s="29" t="s">
        <v>157</v>
      </c>
      <c r="F43" s="29" t="s">
        <v>45</v>
      </c>
      <c r="G43" s="62">
        <v>3</v>
      </c>
      <c r="H43" s="35">
        <v>3</v>
      </c>
      <c r="I43" s="28">
        <v>45473</v>
      </c>
      <c r="J43" s="28">
        <v>45656</v>
      </c>
      <c r="K43" s="17"/>
      <c r="L43" s="17"/>
      <c r="M43" s="17"/>
      <c r="N43" s="17"/>
      <c r="O43" s="16">
        <f t="shared" si="0"/>
        <v>602</v>
      </c>
      <c r="P43" s="16"/>
      <c r="Q43" s="16">
        <v>3</v>
      </c>
      <c r="R43" s="16"/>
      <c r="S43" s="38"/>
      <c r="T43" s="16"/>
      <c r="U43" s="38"/>
      <c r="V43" s="16"/>
      <c r="W43" s="38"/>
      <c r="X43" s="16"/>
      <c r="Y43" s="38"/>
      <c r="Z43" s="16"/>
      <c r="AA43" s="38"/>
      <c r="AB43" s="16"/>
      <c r="AC43" s="38"/>
      <c r="AD43" s="16"/>
      <c r="AE43" s="67">
        <v>599</v>
      </c>
      <c r="AF43" s="16"/>
      <c r="AG43" s="38"/>
      <c r="AH43" s="16"/>
      <c r="AI43" s="38"/>
      <c r="AJ43" s="16"/>
      <c r="AK43" s="38"/>
      <c r="AL43" s="16"/>
    </row>
    <row r="44" spans="1:38" ht="237" customHeight="1">
      <c r="A44" s="33">
        <v>36</v>
      </c>
      <c r="B44" s="29" t="s">
        <v>128</v>
      </c>
      <c r="C44" s="29" t="s">
        <v>8</v>
      </c>
      <c r="D44" s="29" t="s">
        <v>115</v>
      </c>
      <c r="E44" s="29" t="s">
        <v>116</v>
      </c>
      <c r="F44" s="29" t="s">
        <v>85</v>
      </c>
      <c r="G44" s="62">
        <v>3</v>
      </c>
      <c r="H44" s="35">
        <v>3</v>
      </c>
      <c r="I44" s="28">
        <v>45473</v>
      </c>
      <c r="J44" s="28">
        <v>45656</v>
      </c>
      <c r="K44" s="17"/>
      <c r="L44" s="17"/>
      <c r="M44" s="17"/>
      <c r="N44" s="17"/>
      <c r="O44" s="16">
        <f t="shared" si="0"/>
        <v>407</v>
      </c>
      <c r="P44" s="16"/>
      <c r="Q44" s="16">
        <v>7</v>
      </c>
      <c r="R44" s="16"/>
      <c r="S44" s="38"/>
      <c r="T44" s="16"/>
      <c r="U44" s="38">
        <v>400</v>
      </c>
      <c r="V44" s="16"/>
      <c r="W44" s="38"/>
      <c r="X44" s="16"/>
      <c r="Y44" s="38"/>
      <c r="Z44" s="16"/>
      <c r="AA44" s="38"/>
      <c r="AB44" s="16"/>
      <c r="AC44" s="38"/>
      <c r="AD44" s="16"/>
      <c r="AE44" s="67"/>
      <c r="AF44" s="16"/>
      <c r="AG44" s="38"/>
      <c r="AH44" s="16"/>
      <c r="AI44" s="38"/>
      <c r="AJ44" s="16"/>
      <c r="AK44" s="38"/>
      <c r="AL44" s="16"/>
    </row>
    <row r="45" spans="1:38" ht="207" customHeight="1">
      <c r="A45" s="33">
        <v>37</v>
      </c>
      <c r="B45" s="29" t="s">
        <v>184</v>
      </c>
      <c r="C45" s="29" t="s">
        <v>8</v>
      </c>
      <c r="D45" s="29" t="s">
        <v>158</v>
      </c>
      <c r="E45" s="29" t="s">
        <v>165</v>
      </c>
      <c r="F45" s="29" t="s">
        <v>52</v>
      </c>
      <c r="G45" s="62">
        <v>3</v>
      </c>
      <c r="H45" s="35">
        <v>3</v>
      </c>
      <c r="I45" s="28">
        <v>45473</v>
      </c>
      <c r="J45" s="28">
        <v>45656</v>
      </c>
      <c r="K45" s="17"/>
      <c r="L45" s="17"/>
      <c r="M45" s="17"/>
      <c r="N45" s="17"/>
      <c r="O45" s="16">
        <f t="shared" si="0"/>
        <v>324</v>
      </c>
      <c r="P45" s="16"/>
      <c r="Q45" s="16">
        <v>5</v>
      </c>
      <c r="R45" s="16"/>
      <c r="S45" s="38"/>
      <c r="T45" s="16"/>
      <c r="U45" s="38"/>
      <c r="V45" s="16"/>
      <c r="W45" s="38">
        <v>319</v>
      </c>
      <c r="X45" s="16"/>
      <c r="Y45" s="38"/>
      <c r="Z45" s="16"/>
      <c r="AA45" s="38"/>
      <c r="AB45" s="16"/>
      <c r="AC45" s="38"/>
      <c r="AD45" s="16"/>
      <c r="AE45" s="67"/>
      <c r="AF45" s="16"/>
      <c r="AG45" s="38"/>
      <c r="AH45" s="16"/>
      <c r="AI45" s="38"/>
      <c r="AJ45" s="16"/>
      <c r="AK45" s="38"/>
      <c r="AL45" s="16"/>
    </row>
    <row r="46" spans="1:38" ht="147.75" customHeight="1">
      <c r="A46" s="33">
        <v>38</v>
      </c>
      <c r="B46" s="29" t="s">
        <v>185</v>
      </c>
      <c r="C46" s="29" t="s">
        <v>8</v>
      </c>
      <c r="D46" s="29" t="s">
        <v>166</v>
      </c>
      <c r="E46" s="29" t="s">
        <v>117</v>
      </c>
      <c r="F46" s="29" t="s">
        <v>58</v>
      </c>
      <c r="G46" s="62">
        <v>3</v>
      </c>
      <c r="H46" s="35">
        <v>3</v>
      </c>
      <c r="I46" s="28">
        <v>45473</v>
      </c>
      <c r="J46" s="28">
        <v>45656</v>
      </c>
      <c r="K46" s="17"/>
      <c r="L46" s="17"/>
      <c r="M46" s="17"/>
      <c r="N46" s="17"/>
      <c r="O46" s="16">
        <f t="shared" si="0"/>
        <v>306</v>
      </c>
      <c r="P46" s="16"/>
      <c r="Q46" s="16">
        <v>6</v>
      </c>
      <c r="R46" s="16"/>
      <c r="S46" s="38"/>
      <c r="T46" s="16"/>
      <c r="U46" s="38"/>
      <c r="V46" s="16"/>
      <c r="W46" s="38">
        <v>300</v>
      </c>
      <c r="X46" s="16"/>
      <c r="Y46" s="38"/>
      <c r="Z46" s="16"/>
      <c r="AA46" s="38"/>
      <c r="AB46" s="16"/>
      <c r="AC46" s="38"/>
      <c r="AD46" s="16"/>
      <c r="AE46" s="67"/>
      <c r="AF46" s="16"/>
      <c r="AG46" s="38"/>
      <c r="AH46" s="16"/>
      <c r="AI46" s="38"/>
      <c r="AJ46" s="16"/>
      <c r="AK46" s="38"/>
      <c r="AL46" s="16"/>
    </row>
    <row r="47" spans="1:38" ht="168" customHeight="1">
      <c r="A47" s="33">
        <v>39</v>
      </c>
      <c r="B47" s="29" t="s">
        <v>167</v>
      </c>
      <c r="C47" s="29" t="s">
        <v>8</v>
      </c>
      <c r="D47" s="29" t="s">
        <v>69</v>
      </c>
      <c r="E47" s="29" t="s">
        <v>71</v>
      </c>
      <c r="F47" s="29" t="s">
        <v>70</v>
      </c>
      <c r="G47" s="62">
        <v>2</v>
      </c>
      <c r="H47" s="35">
        <v>2</v>
      </c>
      <c r="I47" s="28">
        <v>45473</v>
      </c>
      <c r="J47" s="28">
        <v>45656</v>
      </c>
      <c r="K47" s="17"/>
      <c r="L47" s="17"/>
      <c r="M47" s="17"/>
      <c r="N47" s="17"/>
      <c r="O47" s="16">
        <f t="shared" si="0"/>
        <v>308</v>
      </c>
      <c r="P47" s="16"/>
      <c r="Q47" s="16">
        <v>8</v>
      </c>
      <c r="R47" s="16"/>
      <c r="S47" s="38"/>
      <c r="T47" s="16"/>
      <c r="U47" s="38">
        <v>300</v>
      </c>
      <c r="V47" s="16"/>
      <c r="W47" s="38"/>
      <c r="X47" s="16"/>
      <c r="Y47" s="38"/>
      <c r="Z47" s="16"/>
      <c r="AA47" s="38"/>
      <c r="AB47" s="16"/>
      <c r="AC47" s="38"/>
      <c r="AD47" s="16"/>
      <c r="AE47" s="67"/>
      <c r="AF47" s="16"/>
      <c r="AG47" s="38"/>
      <c r="AH47" s="16"/>
      <c r="AI47" s="38"/>
      <c r="AJ47" s="16"/>
      <c r="AK47" s="38"/>
      <c r="AL47" s="16"/>
    </row>
    <row r="48" spans="1:38" ht="169.5" customHeight="1">
      <c r="A48" s="33">
        <v>40</v>
      </c>
      <c r="B48" s="29" t="s">
        <v>118</v>
      </c>
      <c r="C48" s="29" t="s">
        <v>8</v>
      </c>
      <c r="D48" s="29" t="s">
        <v>37</v>
      </c>
      <c r="E48" s="29" t="s">
        <v>48</v>
      </c>
      <c r="F48" s="29" t="s">
        <v>38</v>
      </c>
      <c r="G48" s="62">
        <v>2</v>
      </c>
      <c r="H48" s="35">
        <v>2</v>
      </c>
      <c r="I48" s="28">
        <v>45473</v>
      </c>
      <c r="J48" s="28">
        <v>45656</v>
      </c>
      <c r="K48" s="17"/>
      <c r="L48" s="17"/>
      <c r="M48" s="17"/>
      <c r="N48" s="17"/>
      <c r="O48" s="16">
        <f t="shared" si="0"/>
        <v>273</v>
      </c>
      <c r="P48" s="16"/>
      <c r="Q48" s="16">
        <v>7</v>
      </c>
      <c r="R48" s="16"/>
      <c r="S48" s="38">
        <v>266</v>
      </c>
      <c r="T48" s="16"/>
      <c r="U48" s="38"/>
      <c r="V48" s="16"/>
      <c r="W48" s="38"/>
      <c r="X48" s="16"/>
      <c r="Y48" s="38"/>
      <c r="Z48" s="16"/>
      <c r="AA48" s="38"/>
      <c r="AB48" s="16"/>
      <c r="AC48" s="38"/>
      <c r="AD48" s="16"/>
      <c r="AE48" s="67"/>
      <c r="AF48" s="16"/>
      <c r="AG48" s="38"/>
      <c r="AH48" s="16"/>
      <c r="AI48" s="38"/>
      <c r="AJ48" s="16"/>
      <c r="AL48" s="16"/>
    </row>
    <row r="49" spans="1:38" ht="140.25" customHeight="1">
      <c r="A49" s="33">
        <v>41</v>
      </c>
      <c r="B49" s="29" t="s">
        <v>119</v>
      </c>
      <c r="C49" s="29" t="s">
        <v>8</v>
      </c>
      <c r="D49" s="29" t="s">
        <v>180</v>
      </c>
      <c r="E49" s="29" t="s">
        <v>39</v>
      </c>
      <c r="F49" s="29" t="s">
        <v>40</v>
      </c>
      <c r="G49" s="62">
        <v>2</v>
      </c>
      <c r="H49" s="35">
        <v>2</v>
      </c>
      <c r="I49" s="28">
        <v>45473</v>
      </c>
      <c r="J49" s="28">
        <v>45656</v>
      </c>
      <c r="K49" s="17"/>
      <c r="L49" s="17"/>
      <c r="M49" s="17"/>
      <c r="N49" s="17"/>
      <c r="O49" s="16">
        <f t="shared" si="0"/>
        <v>307</v>
      </c>
      <c r="P49" s="16"/>
      <c r="Q49" s="16">
        <v>7</v>
      </c>
      <c r="R49" s="16"/>
      <c r="S49" s="38">
        <v>300</v>
      </c>
      <c r="T49" s="16"/>
      <c r="U49" s="38"/>
      <c r="V49" s="16"/>
      <c r="W49" s="38"/>
      <c r="X49" s="16"/>
      <c r="Y49" s="38"/>
      <c r="Z49" s="16"/>
      <c r="AA49" s="38"/>
      <c r="AB49" s="16"/>
      <c r="AC49" s="38"/>
      <c r="AD49" s="16"/>
      <c r="AE49" s="67"/>
      <c r="AF49" s="16"/>
      <c r="AG49" s="38"/>
      <c r="AH49" s="16"/>
      <c r="AI49" s="38"/>
      <c r="AK49" s="38"/>
      <c r="AL49" s="16"/>
    </row>
    <row r="50" spans="1:38" ht="76.5" customHeight="1">
      <c r="A50" s="33">
        <v>42</v>
      </c>
      <c r="B50" s="29" t="s">
        <v>159</v>
      </c>
      <c r="C50" s="29" t="s">
        <v>17</v>
      </c>
      <c r="D50" s="29" t="s">
        <v>41</v>
      </c>
      <c r="E50" s="29" t="s">
        <v>42</v>
      </c>
      <c r="F50" s="29" t="s">
        <v>43</v>
      </c>
      <c r="G50" s="62">
        <v>3</v>
      </c>
      <c r="H50" s="35">
        <v>3</v>
      </c>
      <c r="I50" s="28">
        <v>45473</v>
      </c>
      <c r="J50" s="28">
        <v>45656</v>
      </c>
      <c r="K50" s="17"/>
      <c r="L50" s="17"/>
      <c r="M50" s="17"/>
      <c r="N50" s="17"/>
      <c r="O50" s="16">
        <f t="shared" si="0"/>
        <v>606</v>
      </c>
      <c r="P50" s="16"/>
      <c r="Q50" s="16">
        <v>10</v>
      </c>
      <c r="R50" s="16"/>
      <c r="S50" s="38"/>
      <c r="T50" s="16"/>
      <c r="U50" s="38"/>
      <c r="V50" s="16"/>
      <c r="W50" s="38"/>
      <c r="X50" s="16"/>
      <c r="Y50" s="38"/>
      <c r="Z50" s="16"/>
      <c r="AA50" s="38"/>
      <c r="AB50" s="16"/>
      <c r="AC50" s="38"/>
      <c r="AD50" s="16"/>
      <c r="AE50" s="67"/>
      <c r="AF50" s="16"/>
      <c r="AG50" s="38"/>
      <c r="AH50" s="16"/>
      <c r="AI50" s="38">
        <v>596</v>
      </c>
      <c r="AJ50" s="16"/>
      <c r="AK50" s="38"/>
      <c r="AL50" s="56"/>
    </row>
    <row r="51" spans="1:38" ht="84" customHeight="1">
      <c r="A51" s="33">
        <v>43</v>
      </c>
      <c r="B51" s="29" t="s">
        <v>15</v>
      </c>
      <c r="C51" s="29" t="s">
        <v>8</v>
      </c>
      <c r="D51" s="29"/>
      <c r="E51" s="29"/>
      <c r="F51" s="29"/>
      <c r="G51" s="62">
        <v>3</v>
      </c>
      <c r="H51" s="35">
        <v>3</v>
      </c>
      <c r="I51" s="28">
        <v>45473</v>
      </c>
      <c r="J51" s="28">
        <v>45656</v>
      </c>
      <c r="K51" s="17"/>
      <c r="L51" s="17"/>
      <c r="M51" s="17"/>
      <c r="N51" s="17"/>
      <c r="O51" s="16">
        <f t="shared" si="0"/>
        <v>1751</v>
      </c>
      <c r="P51" s="16"/>
      <c r="Q51" s="16">
        <v>11</v>
      </c>
      <c r="R51" s="16"/>
      <c r="S51" s="38">
        <v>200</v>
      </c>
      <c r="T51" s="16"/>
      <c r="U51" s="38">
        <v>200</v>
      </c>
      <c r="V51" s="16"/>
      <c r="W51" s="38">
        <v>150</v>
      </c>
      <c r="X51" s="16"/>
      <c r="Y51" s="38">
        <v>200</v>
      </c>
      <c r="Z51" s="16"/>
      <c r="AA51" s="38">
        <v>60</v>
      </c>
      <c r="AB51" s="16"/>
      <c r="AC51" s="38">
        <v>150</v>
      </c>
      <c r="AD51" s="16"/>
      <c r="AE51" s="67">
        <v>80</v>
      </c>
      <c r="AF51" s="16"/>
      <c r="AG51" s="38">
        <v>200</v>
      </c>
      <c r="AH51" s="16"/>
      <c r="AI51" s="38">
        <v>300</v>
      </c>
      <c r="AJ51" s="16"/>
      <c r="AK51" s="38">
        <v>200</v>
      </c>
      <c r="AL51" s="56"/>
    </row>
    <row r="52" spans="1:38" ht="62.25" customHeight="1">
      <c r="A52" s="33">
        <v>44</v>
      </c>
      <c r="B52" s="29" t="s">
        <v>16</v>
      </c>
      <c r="C52" s="29" t="s">
        <v>8</v>
      </c>
      <c r="D52" s="29"/>
      <c r="E52" s="29"/>
      <c r="F52" s="29"/>
      <c r="G52" s="62">
        <v>3</v>
      </c>
      <c r="H52" s="35">
        <v>3</v>
      </c>
      <c r="I52" s="28">
        <v>45473</v>
      </c>
      <c r="J52" s="28">
        <v>45656</v>
      </c>
      <c r="K52" s="17"/>
      <c r="L52" s="17"/>
      <c r="M52" s="17"/>
      <c r="N52" s="17"/>
      <c r="O52" s="16">
        <f t="shared" si="0"/>
        <v>1741</v>
      </c>
      <c r="P52" s="16"/>
      <c r="Q52" s="16">
        <v>11</v>
      </c>
      <c r="R52" s="16"/>
      <c r="S52" s="38">
        <v>200</v>
      </c>
      <c r="T52" s="16"/>
      <c r="U52" s="38">
        <v>200</v>
      </c>
      <c r="V52" s="16"/>
      <c r="W52" s="38">
        <v>150</v>
      </c>
      <c r="X52" s="16"/>
      <c r="Y52" s="38">
        <v>200</v>
      </c>
      <c r="Z52" s="16"/>
      <c r="AA52" s="38">
        <v>50</v>
      </c>
      <c r="AB52" s="16"/>
      <c r="AC52" s="38">
        <v>150</v>
      </c>
      <c r="AD52" s="16"/>
      <c r="AE52" s="67">
        <v>80</v>
      </c>
      <c r="AF52" s="16"/>
      <c r="AG52" s="38">
        <v>200</v>
      </c>
      <c r="AH52" s="16"/>
      <c r="AI52" s="38">
        <v>300</v>
      </c>
      <c r="AJ52" s="16"/>
      <c r="AK52" s="38">
        <v>200</v>
      </c>
      <c r="AL52" s="56"/>
    </row>
    <row r="53" spans="1:46" s="51" customFormat="1" ht="27" customHeight="1">
      <c r="A53" s="50"/>
      <c r="B53" s="50"/>
      <c r="C53" s="50"/>
      <c r="D53" s="50"/>
      <c r="E53" s="50"/>
      <c r="F53" s="50"/>
      <c r="G53" s="48">
        <f>SUM(G9:G52)</f>
        <v>100</v>
      </c>
      <c r="H53" s="48">
        <f>SUM(H9:H52)</f>
        <v>100</v>
      </c>
      <c r="I53" s="48"/>
      <c r="J53" s="48"/>
      <c r="K53" s="48"/>
      <c r="L53" s="48"/>
      <c r="M53" s="48"/>
      <c r="N53" s="48"/>
      <c r="O53" s="48">
        <f>SUM(O9:O52)</f>
        <v>18722</v>
      </c>
      <c r="P53" s="48"/>
      <c r="Q53" s="48">
        <f>SUM(Q9:Q52)</f>
        <v>253</v>
      </c>
      <c r="R53" s="48"/>
      <c r="S53" s="48">
        <f>SUM(S9:S52)</f>
        <v>3036</v>
      </c>
      <c r="T53" s="48"/>
      <c r="U53" s="48">
        <f>SUM(U9:U52)</f>
        <v>2530</v>
      </c>
      <c r="V53" s="48"/>
      <c r="W53" s="48">
        <f>SUM(W9:W52)</f>
        <v>1518</v>
      </c>
      <c r="X53" s="48"/>
      <c r="Y53" s="48">
        <f>SUM(Y9:Y52)</f>
        <v>2277</v>
      </c>
      <c r="Z53" s="48"/>
      <c r="AA53" s="48">
        <f>SUM(AA9:AA52)</f>
        <v>759</v>
      </c>
      <c r="AB53" s="48"/>
      <c r="AC53" s="48">
        <f>SUM(AC9:AC52)</f>
        <v>1518</v>
      </c>
      <c r="AD53" s="48"/>
      <c r="AE53" s="48">
        <f>SUM(AE9:AE52)</f>
        <v>759</v>
      </c>
      <c r="AF53" s="48"/>
      <c r="AG53" s="48">
        <f>SUM(AG9:AG52)</f>
        <v>2277</v>
      </c>
      <c r="AH53" s="48"/>
      <c r="AI53" s="48">
        <f>SUM(AI9:AI52)</f>
        <v>3036</v>
      </c>
      <c r="AJ53" s="48"/>
      <c r="AK53" s="48">
        <f>SUM(AK9:AK52)</f>
        <v>759</v>
      </c>
      <c r="AL53" s="48"/>
      <c r="AM53" s="26"/>
      <c r="AN53" s="26"/>
      <c r="AO53" s="26"/>
      <c r="AP53" s="26"/>
      <c r="AQ53" s="26"/>
      <c r="AR53" s="26"/>
      <c r="AS53" s="26"/>
      <c r="AT53" s="26"/>
    </row>
    <row r="54" spans="1:19" ht="15">
      <c r="A54" s="4"/>
      <c r="B54" s="75"/>
      <c r="C54" s="2"/>
      <c r="D54" s="2"/>
      <c r="E54" s="2"/>
      <c r="F54" s="2"/>
      <c r="G54" s="2"/>
      <c r="H54" s="76"/>
      <c r="I54" s="76"/>
      <c r="J54" s="76"/>
      <c r="K54" s="76"/>
      <c r="L54" s="76"/>
      <c r="M54" s="76"/>
      <c r="N54" s="76"/>
      <c r="O54" s="3"/>
      <c r="P54" s="3"/>
      <c r="Q54" s="2"/>
      <c r="R54" s="2"/>
      <c r="S54" s="77"/>
    </row>
    <row r="55" spans="1:19" ht="15">
      <c r="A55" s="4"/>
      <c r="B55" s="1"/>
      <c r="C55" s="1"/>
      <c r="D55" s="1"/>
      <c r="E55" s="1"/>
      <c r="F55" s="1"/>
      <c r="G55" s="4"/>
      <c r="H55" s="4"/>
      <c r="I55" s="4"/>
      <c r="J55" s="4"/>
      <c r="K55" s="4"/>
      <c r="L55" s="4"/>
      <c r="M55" s="4"/>
      <c r="N55" s="4"/>
      <c r="O55" s="4"/>
      <c r="P55" s="4"/>
      <c r="Q55" s="4"/>
      <c r="R55" s="4"/>
      <c r="S55" s="78"/>
    </row>
    <row r="56" spans="1:20" ht="15">
      <c r="A56" s="19"/>
      <c r="B56" s="6"/>
      <c r="C56" s="6"/>
      <c r="D56" s="6"/>
      <c r="E56" s="6"/>
      <c r="F56" s="6"/>
      <c r="G56" s="7"/>
      <c r="H56" s="4"/>
      <c r="I56" s="4"/>
      <c r="J56" s="4"/>
      <c r="K56" s="4"/>
      <c r="L56" s="4"/>
      <c r="M56" s="4"/>
      <c r="N56" s="4"/>
      <c r="O56" s="4"/>
      <c r="P56" s="76"/>
      <c r="Q56" s="4"/>
      <c r="R56" s="4"/>
      <c r="S56" s="78"/>
      <c r="T56" s="4"/>
    </row>
    <row r="57" spans="1:20" ht="15">
      <c r="A57" s="19"/>
      <c r="B57" s="10"/>
      <c r="C57" s="5"/>
      <c r="D57" s="5"/>
      <c r="E57" s="5"/>
      <c r="F57" s="5"/>
      <c r="G57" s="4"/>
      <c r="H57" s="4"/>
      <c r="I57" s="4"/>
      <c r="J57" s="4"/>
      <c r="K57" s="4"/>
      <c r="L57" s="4"/>
      <c r="M57" s="4"/>
      <c r="N57" s="4"/>
      <c r="O57" s="4"/>
      <c r="P57" s="4"/>
      <c r="Q57" s="4"/>
      <c r="R57" s="4"/>
      <c r="S57" s="78"/>
      <c r="T57" s="4"/>
    </row>
    <row r="58" spans="1:46" s="14" customFormat="1" ht="18">
      <c r="A58" s="20"/>
      <c r="B58" s="94"/>
      <c r="C58" s="94"/>
      <c r="D58" s="94"/>
      <c r="E58" s="94"/>
      <c r="F58" s="94"/>
      <c r="G58" s="11"/>
      <c r="H58" s="12"/>
      <c r="I58" s="12"/>
      <c r="J58" s="12"/>
      <c r="K58" s="12"/>
      <c r="L58" s="12"/>
      <c r="M58" s="12"/>
      <c r="N58" s="12"/>
      <c r="O58" s="12"/>
      <c r="P58" s="4"/>
      <c r="Q58" s="13"/>
      <c r="R58" s="13"/>
      <c r="S58" s="79"/>
      <c r="T58" s="13"/>
      <c r="U58" s="66"/>
      <c r="W58" s="66"/>
      <c r="Y58" s="66"/>
      <c r="AA58" s="66"/>
      <c r="AC58" s="66"/>
      <c r="AE58" s="66"/>
      <c r="AG58" s="66"/>
      <c r="AI58" s="66"/>
      <c r="AK58" s="66"/>
      <c r="AM58" s="26"/>
      <c r="AN58" s="26"/>
      <c r="AO58" s="26"/>
      <c r="AP58" s="26"/>
      <c r="AQ58" s="26"/>
      <c r="AR58" s="26"/>
      <c r="AS58" s="26"/>
      <c r="AT58" s="26"/>
    </row>
    <row r="59" spans="1:20" ht="16.5">
      <c r="A59" s="19"/>
      <c r="B59" s="8"/>
      <c r="C59" s="9"/>
      <c r="D59" s="9"/>
      <c r="E59" s="53" t="s">
        <v>135</v>
      </c>
      <c r="F59" s="54"/>
      <c r="G59" s="54"/>
      <c r="H59" s="54"/>
      <c r="I59" s="54"/>
      <c r="J59" s="54"/>
      <c r="K59" s="27"/>
      <c r="L59" s="27"/>
      <c r="M59" s="27"/>
      <c r="N59" s="4"/>
      <c r="O59" s="4"/>
      <c r="P59" s="4"/>
      <c r="Q59" s="4"/>
      <c r="R59" s="4"/>
      <c r="S59" s="78"/>
      <c r="T59" s="4"/>
    </row>
    <row r="60" spans="5:16" ht="15">
      <c r="E60" s="24" t="s">
        <v>134</v>
      </c>
      <c r="F60" s="23"/>
      <c r="G60" s="23"/>
      <c r="H60" s="23"/>
      <c r="I60" s="23"/>
      <c r="J60" s="23"/>
      <c r="K60" s="23"/>
      <c r="L60" s="23"/>
      <c r="M60" s="23"/>
      <c r="N60" s="24"/>
      <c r="O60" s="24"/>
      <c r="P60" s="4"/>
    </row>
    <row r="61" spans="5:16" ht="15" customHeight="1">
      <c r="E61" s="24" t="s">
        <v>132</v>
      </c>
      <c r="F61" s="52"/>
      <c r="G61" s="52"/>
      <c r="H61" s="52"/>
      <c r="I61" s="52"/>
      <c r="J61" s="23"/>
      <c r="K61" s="23"/>
      <c r="L61" s="23"/>
      <c r="M61" s="23"/>
      <c r="N61" s="24"/>
      <c r="O61" s="24"/>
      <c r="P61" s="4"/>
    </row>
    <row r="62" spans="5:15" ht="12.75">
      <c r="E62" s="83" t="s">
        <v>133</v>
      </c>
      <c r="F62" s="83"/>
      <c r="G62" s="83"/>
      <c r="H62" s="83"/>
      <c r="I62" s="83"/>
      <c r="J62" s="83"/>
      <c r="K62" s="24"/>
      <c r="L62" s="24"/>
      <c r="M62" s="24"/>
      <c r="N62" s="24"/>
      <c r="O62" s="24"/>
    </row>
    <row r="63" spans="5:15" ht="12.75">
      <c r="E63" s="83" t="s">
        <v>136</v>
      </c>
      <c r="F63" s="83"/>
      <c r="G63" s="83"/>
      <c r="H63" s="83"/>
      <c r="I63" s="83"/>
      <c r="J63" s="83"/>
      <c r="K63" s="24"/>
      <c r="L63" s="24"/>
      <c r="M63" s="24"/>
      <c r="N63" s="24"/>
      <c r="O63" s="24"/>
    </row>
    <row r="64" spans="5:15" ht="12.75">
      <c r="E64" s="83" t="s">
        <v>137</v>
      </c>
      <c r="F64" s="83"/>
      <c r="G64" s="83"/>
      <c r="H64" s="83"/>
      <c r="I64" s="83"/>
      <c r="J64" s="83"/>
      <c r="K64" s="24"/>
      <c r="L64" s="24"/>
      <c r="M64" s="24"/>
      <c r="N64" s="24"/>
      <c r="O64" s="24"/>
    </row>
    <row r="65" spans="5:15" ht="12.75">
      <c r="E65" s="83" t="s">
        <v>138</v>
      </c>
      <c r="F65" s="83"/>
      <c r="G65" s="83"/>
      <c r="H65" s="83"/>
      <c r="I65" s="83"/>
      <c r="J65" s="24"/>
      <c r="K65" s="24"/>
      <c r="L65" s="24"/>
      <c r="M65" s="24"/>
      <c r="N65" s="24"/>
      <c r="O65" s="24"/>
    </row>
    <row r="66" spans="5:15" ht="12.75">
      <c r="E66" s="83" t="s">
        <v>139</v>
      </c>
      <c r="F66" s="83"/>
      <c r="G66" s="83"/>
      <c r="H66" s="24"/>
      <c r="I66" s="24"/>
      <c r="J66" s="24"/>
      <c r="K66" s="24"/>
      <c r="L66" s="24"/>
      <c r="M66" s="24"/>
      <c r="N66" s="24"/>
      <c r="O66" s="24"/>
    </row>
    <row r="67" spans="5:15" ht="12.75">
      <c r="E67" s="24" t="s">
        <v>140</v>
      </c>
      <c r="F67" s="24"/>
      <c r="G67" s="24"/>
      <c r="H67" s="24"/>
      <c r="I67" s="24"/>
      <c r="J67" s="24"/>
      <c r="K67" s="24"/>
      <c r="L67" s="24"/>
      <c r="M67" s="24"/>
      <c r="N67" s="24"/>
      <c r="O67" s="24"/>
    </row>
    <row r="68" spans="5:15" ht="12.75">
      <c r="E68" s="83" t="s">
        <v>141</v>
      </c>
      <c r="F68" s="83"/>
      <c r="G68" s="24"/>
      <c r="H68" s="24"/>
      <c r="I68" s="24"/>
      <c r="J68" s="24"/>
      <c r="K68" s="24"/>
      <c r="L68" s="24"/>
      <c r="M68" s="24"/>
      <c r="N68" s="24"/>
      <c r="O68" s="24"/>
    </row>
    <row r="69" spans="5:15" ht="12.75">
      <c r="E69" s="24"/>
      <c r="F69" s="24"/>
      <c r="G69" s="24"/>
      <c r="H69" s="24"/>
      <c r="I69" s="24"/>
      <c r="J69" s="24"/>
      <c r="K69" s="24"/>
      <c r="L69" s="24"/>
      <c r="M69" s="24"/>
      <c r="N69" s="24"/>
      <c r="O69" s="24"/>
    </row>
    <row r="70" spans="5:15" ht="12.75">
      <c r="E70" s="24"/>
      <c r="F70" s="24"/>
      <c r="G70" s="24"/>
      <c r="H70" s="24"/>
      <c r="I70" s="24"/>
      <c r="J70" s="24"/>
      <c r="K70" s="24"/>
      <c r="L70" s="24"/>
      <c r="M70" s="24"/>
      <c r="N70" s="24"/>
      <c r="O70" s="24"/>
    </row>
    <row r="71" spans="5:15" ht="12.75">
      <c r="E71" s="24"/>
      <c r="F71" s="24"/>
      <c r="G71" s="24"/>
      <c r="H71" s="24"/>
      <c r="I71" s="24"/>
      <c r="J71" s="24"/>
      <c r="K71" s="24"/>
      <c r="L71" s="24"/>
      <c r="M71" s="24"/>
      <c r="N71" s="24"/>
      <c r="O71" s="24"/>
    </row>
    <row r="72" spans="5:15" ht="12.75">
      <c r="E72" s="24"/>
      <c r="F72" s="24"/>
      <c r="G72" s="24"/>
      <c r="H72" s="24"/>
      <c r="I72" s="24"/>
      <c r="J72" s="24"/>
      <c r="K72" s="24"/>
      <c r="L72" s="24"/>
      <c r="M72" s="24"/>
      <c r="N72" s="24"/>
      <c r="O72" s="24"/>
    </row>
    <row r="73" spans="5:15" ht="12.75">
      <c r="E73" s="24"/>
      <c r="F73" s="24"/>
      <c r="G73" s="24"/>
      <c r="H73" s="24"/>
      <c r="I73" s="24"/>
      <c r="J73" s="24"/>
      <c r="K73" s="24"/>
      <c r="L73" s="24"/>
      <c r="M73" s="24"/>
      <c r="N73" s="24"/>
      <c r="O73" s="24"/>
    </row>
    <row r="74" spans="5:15" ht="12.75">
      <c r="E74" s="24"/>
      <c r="F74" s="24"/>
      <c r="G74" s="24"/>
      <c r="H74" s="24"/>
      <c r="I74" s="24"/>
      <c r="J74" s="24"/>
      <c r="K74" s="24"/>
      <c r="L74" s="24"/>
      <c r="M74" s="24"/>
      <c r="N74" s="24"/>
      <c r="O74" s="24"/>
    </row>
    <row r="75" spans="5:15" ht="12.75">
      <c r="E75" s="24"/>
      <c r="F75" s="24"/>
      <c r="G75" s="24"/>
      <c r="H75" s="24"/>
      <c r="I75" s="24"/>
      <c r="J75" s="24"/>
      <c r="K75" s="24"/>
      <c r="L75" s="24"/>
      <c r="M75" s="24"/>
      <c r="N75" s="24"/>
      <c r="O75" s="24"/>
    </row>
    <row r="76" spans="5:15" ht="12.75">
      <c r="E76" s="24"/>
      <c r="F76" s="24"/>
      <c r="G76" s="24"/>
      <c r="H76" s="24"/>
      <c r="I76" s="24"/>
      <c r="J76" s="24"/>
      <c r="K76" s="24"/>
      <c r="L76" s="24"/>
      <c r="M76" s="24"/>
      <c r="N76" s="24"/>
      <c r="O76" s="24"/>
    </row>
    <row r="77" spans="5:15" ht="15">
      <c r="E77" s="24"/>
      <c r="F77" s="24"/>
      <c r="G77" s="24"/>
      <c r="H77" s="25"/>
      <c r="I77" s="25"/>
      <c r="J77" s="25"/>
      <c r="K77" s="25"/>
      <c r="L77" s="25"/>
      <c r="M77" s="25"/>
      <c r="N77" s="25"/>
      <c r="O77" s="24"/>
    </row>
    <row r="78" spans="5:15" ht="15">
      <c r="E78" s="25"/>
      <c r="F78" s="25"/>
      <c r="G78" s="25"/>
      <c r="H78" s="25"/>
      <c r="I78" s="25"/>
      <c r="J78" s="25"/>
      <c r="K78" s="25"/>
      <c r="L78" s="25"/>
      <c r="M78" s="25"/>
      <c r="N78" s="25"/>
      <c r="O78" s="24"/>
    </row>
    <row r="79" spans="5:15" ht="15">
      <c r="E79" s="25"/>
      <c r="F79" s="25"/>
      <c r="G79" s="25"/>
      <c r="H79" s="25"/>
      <c r="I79" s="25"/>
      <c r="J79" s="25"/>
      <c r="K79" s="25"/>
      <c r="L79" s="25"/>
      <c r="M79" s="25"/>
      <c r="N79" s="25"/>
      <c r="O79" s="24"/>
    </row>
    <row r="80" spans="5:15" ht="15">
      <c r="E80" s="25"/>
      <c r="F80" s="25"/>
      <c r="G80" s="25"/>
      <c r="H80" s="25"/>
      <c r="I80" s="25"/>
      <c r="J80" s="25"/>
      <c r="K80" s="25"/>
      <c r="L80" s="25"/>
      <c r="M80" s="25"/>
      <c r="N80" s="25"/>
      <c r="O80" s="24"/>
    </row>
    <row r="81" spans="5:15" ht="15">
      <c r="E81" s="25"/>
      <c r="F81" s="25"/>
      <c r="G81" s="25"/>
      <c r="H81" s="25"/>
      <c r="I81" s="25"/>
      <c r="J81" s="25"/>
      <c r="K81" s="25"/>
      <c r="L81" s="25"/>
      <c r="M81" s="25"/>
      <c r="N81" s="25"/>
      <c r="O81" s="24"/>
    </row>
    <row r="82" spans="5:15" ht="15">
      <c r="E82" s="25"/>
      <c r="F82" s="25"/>
      <c r="G82" s="25"/>
      <c r="H82" s="25"/>
      <c r="I82" s="25"/>
      <c r="J82" s="25"/>
      <c r="K82" s="25"/>
      <c r="L82" s="25"/>
      <c r="M82" s="25"/>
      <c r="N82" s="25"/>
      <c r="O82" s="24"/>
    </row>
    <row r="83" spans="5:15" ht="15">
      <c r="E83" s="25"/>
      <c r="F83" s="25"/>
      <c r="G83" s="25"/>
      <c r="H83" s="25"/>
      <c r="I83" s="25"/>
      <c r="J83" s="25"/>
      <c r="K83" s="25"/>
      <c r="L83" s="25"/>
      <c r="M83" s="25"/>
      <c r="N83" s="25"/>
      <c r="O83" s="24"/>
    </row>
    <row r="84" spans="5:14" ht="15">
      <c r="E84" s="14"/>
      <c r="F84" s="14"/>
      <c r="G84" s="14"/>
      <c r="H84" s="14"/>
      <c r="I84" s="14"/>
      <c r="J84" s="14"/>
      <c r="K84" s="14"/>
      <c r="L84" s="14"/>
      <c r="M84" s="14"/>
      <c r="N84" s="14"/>
    </row>
  </sheetData>
  <sheetProtection/>
  <mergeCells count="44">
    <mergeCell ref="AI1:AL2"/>
    <mergeCell ref="AI3:AL4"/>
    <mergeCell ref="B4:R4"/>
    <mergeCell ref="B3:R3"/>
    <mergeCell ref="K6:L6"/>
    <mergeCell ref="M6:N6"/>
    <mergeCell ref="AZ3:BC3"/>
    <mergeCell ref="AZ4:BC4"/>
    <mergeCell ref="H7:H8"/>
    <mergeCell ref="G6:H6"/>
    <mergeCell ref="I6:J6"/>
    <mergeCell ref="B58:F58"/>
    <mergeCell ref="I7:I8"/>
    <mergeCell ref="J7:J8"/>
    <mergeCell ref="O7:P7"/>
    <mergeCell ref="L7:L8"/>
    <mergeCell ref="A6:A8"/>
    <mergeCell ref="B6:B8"/>
    <mergeCell ref="C6:C8"/>
    <mergeCell ref="D6:D8"/>
    <mergeCell ref="E6:E8"/>
    <mergeCell ref="F6:F8"/>
    <mergeCell ref="K7:K8"/>
    <mergeCell ref="G7:G8"/>
    <mergeCell ref="AU7:AV7"/>
    <mergeCell ref="AI7:AJ7"/>
    <mergeCell ref="AE7:AF7"/>
    <mergeCell ref="S7:T7"/>
    <mergeCell ref="W7:X7"/>
    <mergeCell ref="Y7:Z7"/>
    <mergeCell ref="U7:V7"/>
    <mergeCell ref="AG7:AH7"/>
    <mergeCell ref="E68:F68"/>
    <mergeCell ref="E62:J62"/>
    <mergeCell ref="E63:J63"/>
    <mergeCell ref="E64:J64"/>
    <mergeCell ref="E65:I65"/>
    <mergeCell ref="E66:G66"/>
    <mergeCell ref="Q7:R7"/>
    <mergeCell ref="N7:N8"/>
    <mergeCell ref="AA7:AB7"/>
    <mergeCell ref="AK7:AL7"/>
    <mergeCell ref="AC7:AD7"/>
    <mergeCell ref="M7:M8"/>
  </mergeCells>
  <conditionalFormatting sqref="C54:G54">
    <cfRule type="cellIs" priority="1" dxfId="0" operator="greaterThan" stopIfTrue="1">
      <formula>1</formula>
    </cfRule>
  </conditionalFormatting>
  <printOptions gridLines="1"/>
  <pageMargins left="0" right="0" top="0.984251968503937" bottom="0.984251968503937"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RePack by Diakov</cp:lastModifiedBy>
  <cp:lastPrinted>2020-12-15T08:13:55Z</cp:lastPrinted>
  <dcterms:created xsi:type="dcterms:W3CDTF">2016-11-16T06:44:29Z</dcterms:created>
  <dcterms:modified xsi:type="dcterms:W3CDTF">2024-03-13T12:41:26Z</dcterms:modified>
  <cp:category/>
  <cp:version/>
  <cp:contentType/>
  <cp:contentStatus/>
</cp:coreProperties>
</file>