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D13" i="1" l="1"/>
  <c r="E13" i="1"/>
  <c r="F13" i="1"/>
  <c r="C13" i="1"/>
  <c r="G13" i="1" l="1"/>
</calcChain>
</file>

<file path=xl/sharedStrings.xml><?xml version="1.0" encoding="utf-8"?>
<sst xmlns="http://schemas.openxmlformats.org/spreadsheetml/2006/main" count="28" uniqueCount="26">
  <si>
    <t>հազ. դրամ</t>
  </si>
  <si>
    <t>N</t>
  </si>
  <si>
    <t>Ծրագրի անվանում</t>
  </si>
  <si>
    <t>Նախահաշվային արժեքը</t>
  </si>
  <si>
    <t>Տեխնիկակական հսկողության արժեք</t>
  </si>
  <si>
    <t>Հեղինակային հսկողության արժեք</t>
  </si>
  <si>
    <t>Ծրագրի ընդհանուր արժեք
(6+7+8+9)</t>
  </si>
  <si>
    <t>Վարդենիսի N 3 հիմնական
 դպրոցի վերանորոգում</t>
  </si>
  <si>
    <t>Վարդենիսի N 2 հիմնական 
դպրոցի վերանորոգում</t>
  </si>
  <si>
    <t>Ծովինարի միջնակարգ
 դպրոցի վերանորոգում</t>
  </si>
  <si>
    <t>Գեղհովիտի N 1 միջնակարգ 
դպրոցի վերանորոգում</t>
  </si>
  <si>
    <t>Ծովագյուղի միջնակարգ
 դպրոցի վերանորոգում</t>
  </si>
  <si>
    <t>ՏԵՂԵԿԱՏՎՈՒԹՅՈՒՆ</t>
  </si>
  <si>
    <t>Վարդենիսի բժշկական կենտրոնի շենքի տանիքի վերանորոգում</t>
  </si>
  <si>
    <t>Սևանի բժշկական 
կենտրոնի մանկական մասնաշենքի տանիքի վերանորոգում</t>
  </si>
  <si>
    <t>Ընդամենը</t>
  </si>
  <si>
    <t>Լճաշենի միջն դպրոցի  վերանորոգում</t>
  </si>
  <si>
    <t xml:space="preserve">ՀՀ Գեղարքունիքի մարզում 2022 թվականի ընթացքում  իրականացվելիք անհետաձգելի ծրագրերի վերաբերյալ </t>
  </si>
  <si>
    <t>Շինարարության պայմանագրի արժեքը</t>
  </si>
  <si>
    <t>Կապալառու</t>
  </si>
  <si>
    <t>&lt;&lt;Սպիտակ բազե&gt;&gt;ՍՊԸ</t>
  </si>
  <si>
    <t>&lt;&lt;Լեվ շին 90&gt;&gt;ՍՊԸ</t>
  </si>
  <si>
    <t>&lt;&lt;ԱԼ-ՄԱՔ&gt;&gt;ՍՊԸ</t>
  </si>
  <si>
    <t>&lt;&lt;Հայր և որդի Մարտոյաններ&gt;&gt;
ՍՊԸ</t>
  </si>
  <si>
    <t>&lt;&lt;ԱՄԳ&gt;&gt;ՍՊԸ</t>
  </si>
  <si>
    <t>&lt;&lt;ԱՐՄ ՄԵԳԱ ԳՐՈՒՊ&gt;&gt;
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</si>
</sst>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0.0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167" fontId="3" fillId="0" borderId="2" xfId="0" applyNumberFormat="1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>
      <selection activeCell="T9" sqref="T9"/>
    </sheetView>
  </sheetViews>
  <sheetFormatPr defaultRowHeight="16.5" x14ac:dyDescent="0.3"/>
  <cols>
    <col min="1" max="1" width="4" style="1" customWidth="1"/>
    <col min="2" max="2" width="33.7109375" style="1" customWidth="1"/>
    <col min="3" max="3" width="18.28515625" style="1" customWidth="1"/>
    <col min="4" max="4" width="17.5703125" style="1" customWidth="1"/>
    <col min="5" max="5" width="17.7109375" style="1" customWidth="1"/>
    <col min="6" max="6" width="14.5703125" style="1" customWidth="1"/>
    <col min="7" max="7" width="12.7109375" style="1" customWidth="1"/>
    <col min="8" max="8" width="24.5703125" style="1" customWidth="1"/>
    <col min="9" max="16384" width="9.140625" style="1"/>
  </cols>
  <sheetData>
    <row r="1" spans="1:13" ht="22.5" customHeight="1" x14ac:dyDescent="0.3">
      <c r="A1" s="23" t="s">
        <v>12</v>
      </c>
      <c r="B1" s="23"/>
      <c r="C1" s="23"/>
      <c r="D1" s="23"/>
      <c r="E1" s="23"/>
      <c r="F1" s="23"/>
      <c r="G1" s="23"/>
      <c r="H1" s="23"/>
    </row>
    <row r="2" spans="1:13" ht="23.25" customHeight="1" x14ac:dyDescent="0.3">
      <c r="A2" s="21" t="s">
        <v>17</v>
      </c>
      <c r="B2" s="21"/>
      <c r="C2" s="21"/>
      <c r="D2" s="21"/>
      <c r="E2" s="21"/>
      <c r="F2" s="21"/>
      <c r="G2" s="21"/>
      <c r="H2" s="21"/>
    </row>
    <row r="3" spans="1:13" ht="17.25" customHeight="1" x14ac:dyDescent="0.3">
      <c r="A3" s="22" t="s">
        <v>0</v>
      </c>
      <c r="B3" s="22"/>
      <c r="C3" s="22"/>
      <c r="D3" s="22"/>
      <c r="E3" s="22"/>
      <c r="F3" s="22"/>
      <c r="G3" s="22"/>
      <c r="H3" s="22"/>
    </row>
    <row r="4" spans="1:13" ht="71.25" customHeight="1" x14ac:dyDescent="0.3">
      <c r="A4" s="18" t="s">
        <v>1</v>
      </c>
      <c r="B4" s="19" t="s">
        <v>2</v>
      </c>
      <c r="C4" s="19" t="s">
        <v>3</v>
      </c>
      <c r="D4" s="19" t="s">
        <v>18</v>
      </c>
      <c r="E4" s="19" t="s">
        <v>4</v>
      </c>
      <c r="F4" s="19" t="s">
        <v>5</v>
      </c>
      <c r="G4" s="19" t="s">
        <v>6</v>
      </c>
      <c r="H4" s="8" t="s">
        <v>19</v>
      </c>
    </row>
    <row r="5" spans="1:13" ht="45" customHeight="1" x14ac:dyDescent="0.3">
      <c r="A5" s="16">
        <v>1</v>
      </c>
      <c r="B5" s="12" t="s">
        <v>7</v>
      </c>
      <c r="C5" s="2">
        <v>35347.4</v>
      </c>
      <c r="D5" s="3">
        <v>35160</v>
      </c>
      <c r="E5" s="4">
        <v>675</v>
      </c>
      <c r="F5" s="5">
        <v>210</v>
      </c>
      <c r="G5" s="5">
        <f>SUM(D5:F5)</f>
        <v>36045</v>
      </c>
      <c r="H5" s="8" t="s">
        <v>20</v>
      </c>
    </row>
    <row r="6" spans="1:13" ht="39.75" customHeight="1" x14ac:dyDescent="0.3">
      <c r="A6" s="16">
        <v>2</v>
      </c>
      <c r="B6" s="12" t="s">
        <v>8</v>
      </c>
      <c r="C6" s="2">
        <v>11659.4</v>
      </c>
      <c r="D6" s="3">
        <v>9680</v>
      </c>
      <c r="E6" s="3">
        <v>220</v>
      </c>
      <c r="F6" s="5">
        <v>70</v>
      </c>
      <c r="G6" s="5">
        <f t="shared" ref="G6:G12" si="0">SUM(D6:F6)</f>
        <v>9970</v>
      </c>
      <c r="H6" s="8" t="s">
        <v>21</v>
      </c>
    </row>
    <row r="7" spans="1:13" ht="41.25" customHeight="1" x14ac:dyDescent="0.3">
      <c r="A7" s="16">
        <v>3</v>
      </c>
      <c r="B7" s="12" t="s">
        <v>9</v>
      </c>
      <c r="C7" s="2">
        <v>16797.189999999999</v>
      </c>
      <c r="D7" s="6">
        <v>16592.507000000001</v>
      </c>
      <c r="E7" s="4">
        <v>258</v>
      </c>
      <c r="F7" s="5">
        <v>100</v>
      </c>
      <c r="G7" s="5">
        <f t="shared" si="0"/>
        <v>16950.507000000001</v>
      </c>
      <c r="H7" s="8" t="s">
        <v>22</v>
      </c>
    </row>
    <row r="8" spans="1:13" ht="42.75" customHeight="1" x14ac:dyDescent="0.3">
      <c r="A8" s="16">
        <v>4</v>
      </c>
      <c r="B8" s="12" t="s">
        <v>10</v>
      </c>
      <c r="C8" s="2">
        <v>14949.16</v>
      </c>
      <c r="D8" s="6">
        <v>14903.772000000001</v>
      </c>
      <c r="E8" s="3">
        <v>294</v>
      </c>
      <c r="F8" s="5">
        <v>90</v>
      </c>
      <c r="G8" s="5">
        <f t="shared" si="0"/>
        <v>15287.772000000001</v>
      </c>
      <c r="H8" s="8" t="s">
        <v>22</v>
      </c>
    </row>
    <row r="9" spans="1:13" ht="39.75" customHeight="1" x14ac:dyDescent="0.3">
      <c r="A9" s="16">
        <v>5</v>
      </c>
      <c r="B9" s="12" t="s">
        <v>11</v>
      </c>
      <c r="C9" s="2">
        <v>10840.91</v>
      </c>
      <c r="D9" s="3">
        <v>8970</v>
      </c>
      <c r="E9" s="4">
        <v>160</v>
      </c>
      <c r="F9" s="5">
        <v>65</v>
      </c>
      <c r="G9" s="5">
        <f t="shared" si="0"/>
        <v>9195</v>
      </c>
      <c r="H9" s="12" t="s">
        <v>25</v>
      </c>
    </row>
    <row r="10" spans="1:13" ht="57" customHeight="1" x14ac:dyDescent="0.3">
      <c r="A10" s="16">
        <v>6</v>
      </c>
      <c r="B10" s="17" t="s">
        <v>16</v>
      </c>
      <c r="C10" s="7">
        <v>23206.1</v>
      </c>
      <c r="D10" s="3">
        <v>14450</v>
      </c>
      <c r="E10" s="4">
        <v>290</v>
      </c>
      <c r="F10" s="3">
        <v>90</v>
      </c>
      <c r="G10" s="5">
        <f t="shared" si="0"/>
        <v>14830</v>
      </c>
      <c r="H10" s="12" t="s">
        <v>23</v>
      </c>
    </row>
    <row r="11" spans="1:13" ht="54" customHeight="1" x14ac:dyDescent="0.3">
      <c r="A11" s="8">
        <v>7</v>
      </c>
      <c r="B11" s="9" t="s">
        <v>13</v>
      </c>
      <c r="C11" s="10">
        <v>25088.74</v>
      </c>
      <c r="D11" s="11">
        <v>16500</v>
      </c>
      <c r="E11" s="11">
        <v>500</v>
      </c>
      <c r="F11" s="11">
        <v>100</v>
      </c>
      <c r="G11" s="5">
        <f t="shared" si="0"/>
        <v>17100</v>
      </c>
      <c r="H11" s="12" t="s">
        <v>23</v>
      </c>
    </row>
    <row r="12" spans="1:13" ht="69" customHeight="1" x14ac:dyDescent="0.3">
      <c r="A12" s="8">
        <v>8</v>
      </c>
      <c r="B12" s="12" t="s">
        <v>14</v>
      </c>
      <c r="C12" s="10">
        <v>16147.01</v>
      </c>
      <c r="D12" s="11">
        <v>10500</v>
      </c>
      <c r="E12" s="11">
        <v>225</v>
      </c>
      <c r="F12" s="11">
        <v>70</v>
      </c>
      <c r="G12" s="5">
        <f t="shared" si="0"/>
        <v>10795</v>
      </c>
      <c r="H12" s="8" t="s">
        <v>24</v>
      </c>
      <c r="K12" s="20">
        <v>8000</v>
      </c>
      <c r="L12" s="20"/>
      <c r="M12" s="20"/>
    </row>
    <row r="13" spans="1:13" x14ac:dyDescent="0.3">
      <c r="A13" s="13"/>
      <c r="B13" s="14" t="s">
        <v>15</v>
      </c>
      <c r="C13" s="15">
        <f>SUM(C5:C12)</f>
        <v>154035.91</v>
      </c>
      <c r="D13" s="15">
        <f t="shared" ref="D13:G13" si="1">SUM(D5:D12)</f>
        <v>126756.27899999999</v>
      </c>
      <c r="E13" s="15">
        <f t="shared" si="1"/>
        <v>2622</v>
      </c>
      <c r="F13" s="15">
        <f t="shared" si="1"/>
        <v>795</v>
      </c>
      <c r="G13" s="15">
        <f t="shared" si="1"/>
        <v>130173.27899999999</v>
      </c>
      <c r="H13" s="13"/>
    </row>
  </sheetData>
  <mergeCells count="3">
    <mergeCell ref="A2:H2"/>
    <mergeCell ref="A3:H3"/>
    <mergeCell ref="A1:H1"/>
  </mergeCells>
  <pageMargins left="0.2" right="0.2" top="0.34" bottom="0.3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2022-12-15T15:09:14Z</dcterms:modified>
</cp:coreProperties>
</file>