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K28" i="1"/>
  <c r="L28" i="1"/>
  <c r="C28" i="1"/>
  <c r="K27" i="1" l="1"/>
  <c r="L27" i="1" s="1"/>
  <c r="K26" i="1"/>
  <c r="L26" i="1" s="1"/>
  <c r="K25" i="1"/>
  <c r="L25" i="1" s="1"/>
  <c r="E28" i="1"/>
  <c r="D28" i="1"/>
  <c r="K23" i="1"/>
  <c r="K22" i="1"/>
  <c r="L22" i="1" s="1"/>
  <c r="K19" i="1"/>
  <c r="L19" i="1" s="1"/>
  <c r="L18" i="1"/>
  <c r="J28" i="1" l="1"/>
  <c r="F28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<sst xmlns="http://schemas.openxmlformats.org/spreadsheetml/2006/main" count="34" uniqueCount="28">
  <si>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</si>
  <si>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</si>
  <si>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</si>
  <si>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</si>
  <si>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</si>
  <si>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</si>
  <si>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</si>
  <si>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</si>
  <si>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</si>
  <si>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</si>
  <si>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</si>
  <si>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</si>
  <si>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</si>
  <si>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</si>
  <si>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</si>
  <si>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</si>
  <si>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</si>
  <si>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</si>
  <si>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</si>
  <si>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</si>
  <si>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</si>
  <si>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</si>
  <si>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</si>
  <si>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</si>
  <si>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Գեղարքունիքի մարզպետարանում</t>
  </si>
  <si>
    <t>Հաշվետու ժամանակահատվածը՝  2022թ.   հունվար  ամիս</t>
  </si>
  <si>
    <t xml:space="preserve">Առ.01.01.2022թ. ընթացքի մեջ գտնվող  </t>
  </si>
  <si>
    <t>Առ. 01.02.2022թ.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</si>
</sst>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M37" sqref="M37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5" width="14.7109375" customWidth="1"/>
    <col min="6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ht="26.25" customHeight="1" x14ac:dyDescent="0.25">
      <c r="G1" s="48"/>
      <c r="H1" s="74" t="s">
        <v>0</v>
      </c>
      <c r="I1" s="74"/>
      <c r="J1" s="74"/>
      <c r="K1" s="74"/>
      <c r="L1" s="74"/>
    </row>
    <row r="2" spans="1:12" x14ac:dyDescent="0.25">
      <c r="H2" s="1"/>
      <c r="I2" s="1"/>
      <c r="J2" s="1"/>
      <c r="K2" s="1"/>
      <c r="L2" s="2"/>
    </row>
    <row r="3" spans="1:12" ht="18.7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7.25" customHeight="1" x14ac:dyDescent="0.2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20.25" customHeight="1" x14ac:dyDescent="0.25">
      <c r="A5" s="77" t="s">
        <v>22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5">
      <c r="A7" s="76" t="s">
        <v>21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5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7.25" x14ac:dyDescent="0.3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.75" thickBot="1" x14ac:dyDescent="0.3"/>
    <row r="14" spans="1:12" ht="16.5" x14ac:dyDescent="0.3">
      <c r="A14" s="65" t="s">
        <v>2</v>
      </c>
      <c r="B14" s="67" t="s">
        <v>3</v>
      </c>
      <c r="C14" s="68"/>
      <c r="D14" s="69" t="s">
        <v>26</v>
      </c>
      <c r="E14" s="55" t="s">
        <v>4</v>
      </c>
      <c r="F14" s="72" t="s">
        <v>5</v>
      </c>
      <c r="G14" s="54" t="s">
        <v>6</v>
      </c>
      <c r="H14" s="55"/>
      <c r="I14" s="55"/>
      <c r="J14" s="56"/>
      <c r="K14" s="57" t="s">
        <v>7</v>
      </c>
      <c r="L14" s="59" t="s">
        <v>27</v>
      </c>
    </row>
    <row r="15" spans="1:12" ht="50.25" thickBot="1" x14ac:dyDescent="0.35">
      <c r="A15" s="66"/>
      <c r="B15" s="3" t="s">
        <v>8</v>
      </c>
      <c r="C15" s="4" t="s">
        <v>9</v>
      </c>
      <c r="D15" s="70"/>
      <c r="E15" s="71"/>
      <c r="F15" s="73"/>
      <c r="G15" s="5" t="s">
        <v>10</v>
      </c>
      <c r="H15" s="6" t="s">
        <v>11</v>
      </c>
      <c r="I15" s="6" t="s">
        <v>12</v>
      </c>
      <c r="J15" s="7" t="s">
        <v>13</v>
      </c>
      <c r="K15" s="58"/>
      <c r="L15" s="60"/>
    </row>
    <row r="16" spans="1:12" ht="17.25" thickBot="1" x14ac:dyDescent="0.35">
      <c r="A16" s="61" t="s">
        <v>14</v>
      </c>
      <c r="B16" s="62"/>
      <c r="C16" s="41">
        <v>125</v>
      </c>
      <c r="D16" s="42">
        <v>43</v>
      </c>
      <c r="E16" s="43">
        <v>23</v>
      </c>
      <c r="F16" s="44">
        <v>0</v>
      </c>
      <c r="G16" s="45">
        <v>66</v>
      </c>
      <c r="H16" s="43">
        <v>7</v>
      </c>
      <c r="I16" s="43">
        <v>20</v>
      </c>
      <c r="J16" s="41"/>
      <c r="K16" s="46">
        <v>93</v>
      </c>
      <c r="L16" s="47">
        <v>52</v>
      </c>
    </row>
    <row r="17" spans="1:12" ht="16.5" x14ac:dyDescent="0.3">
      <c r="A17" s="8">
        <v>1</v>
      </c>
      <c r="B17" s="9" t="s">
        <v>15</v>
      </c>
      <c r="C17" s="20">
        <v>0</v>
      </c>
      <c r="D17" s="21">
        <v>0</v>
      </c>
      <c r="E17" s="22">
        <v>0</v>
      </c>
      <c r="F17" s="23">
        <v>0</v>
      </c>
      <c r="G17" s="24">
        <v>0</v>
      </c>
      <c r="H17" s="25">
        <v>0</v>
      </c>
      <c r="I17" s="25">
        <v>0</v>
      </c>
      <c r="J17" s="26">
        <v>0</v>
      </c>
      <c r="K17" s="27">
        <v>0</v>
      </c>
      <c r="L17" s="28">
        <v>0</v>
      </c>
    </row>
    <row r="18" spans="1:12" ht="16.5" x14ac:dyDescent="0.3">
      <c r="A18" s="10">
        <v>2</v>
      </c>
      <c r="B18" s="11" t="s">
        <v>16</v>
      </c>
      <c r="C18" s="29">
        <v>0</v>
      </c>
      <c r="D18" s="30">
        <v>0</v>
      </c>
      <c r="E18" s="31">
        <v>0</v>
      </c>
      <c r="F18" s="32">
        <v>0</v>
      </c>
      <c r="G18" s="33">
        <v>0</v>
      </c>
      <c r="H18" s="34">
        <v>0</v>
      </c>
      <c r="I18" s="34">
        <v>0</v>
      </c>
      <c r="J18" s="35">
        <v>0</v>
      </c>
      <c r="K18" s="36">
        <v>0</v>
      </c>
      <c r="L18" s="37">
        <f t="shared" ref="L18:L19" si="0">+C18+D18-F18-E18-K18</f>
        <v>0</v>
      </c>
    </row>
    <row r="19" spans="1:12" ht="17.25" thickBot="1" x14ac:dyDescent="0.35">
      <c r="A19" s="10">
        <v>3</v>
      </c>
      <c r="B19" s="11" t="s">
        <v>20</v>
      </c>
      <c r="C19" s="29">
        <v>0</v>
      </c>
      <c r="D19" s="30">
        <v>0</v>
      </c>
      <c r="E19" s="31">
        <v>0</v>
      </c>
      <c r="F19" s="32">
        <v>0</v>
      </c>
      <c r="G19" s="33">
        <v>0</v>
      </c>
      <c r="H19" s="34">
        <v>0</v>
      </c>
      <c r="I19" s="34">
        <v>0</v>
      </c>
      <c r="J19" s="35">
        <v>0</v>
      </c>
      <c r="K19" s="36">
        <f>+G19+H19+I19+J19+E19</f>
        <v>0</v>
      </c>
      <c r="L19" s="37">
        <f t="shared" si="0"/>
        <v>0</v>
      </c>
    </row>
    <row r="20" spans="1:12" ht="52.5" customHeight="1" thickBot="1" x14ac:dyDescent="0.35">
      <c r="A20" s="63" t="s">
        <v>23</v>
      </c>
      <c r="B20" s="64"/>
      <c r="C20" s="41">
        <v>8</v>
      </c>
      <c r="D20" s="42">
        <v>6</v>
      </c>
      <c r="E20" s="43">
        <v>0</v>
      </c>
      <c r="F20" s="44">
        <v>0</v>
      </c>
      <c r="G20" s="45">
        <v>6</v>
      </c>
      <c r="H20" s="43">
        <v>3</v>
      </c>
      <c r="I20" s="43">
        <v>3</v>
      </c>
      <c r="J20" s="41"/>
      <c r="K20" s="46">
        <v>12</v>
      </c>
      <c r="L20" s="47">
        <v>2</v>
      </c>
    </row>
    <row r="21" spans="1:12" ht="16.5" x14ac:dyDescent="0.3">
      <c r="A21" s="8">
        <v>1</v>
      </c>
      <c r="B21" s="9" t="s">
        <v>15</v>
      </c>
      <c r="C21" s="20">
        <v>0</v>
      </c>
      <c r="D21" s="21">
        <v>0</v>
      </c>
      <c r="E21" s="22">
        <v>0</v>
      </c>
      <c r="F21" s="23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>
        <v>0</v>
      </c>
    </row>
    <row r="22" spans="1:12" ht="16.5" x14ac:dyDescent="0.3">
      <c r="A22" s="10">
        <v>2</v>
      </c>
      <c r="B22" s="11" t="s">
        <v>16</v>
      </c>
      <c r="C22" s="29">
        <v>0</v>
      </c>
      <c r="D22" s="30">
        <v>0</v>
      </c>
      <c r="E22" s="31">
        <v>0</v>
      </c>
      <c r="F22" s="32">
        <v>0</v>
      </c>
      <c r="G22" s="33">
        <v>0</v>
      </c>
      <c r="H22" s="34">
        <v>0</v>
      </c>
      <c r="I22" s="34">
        <v>0</v>
      </c>
      <c r="J22" s="35">
        <v>0</v>
      </c>
      <c r="K22" s="36">
        <f>+G22+H22+I22+J22+E22</f>
        <v>0</v>
      </c>
      <c r="L22" s="37">
        <f t="shared" ref="L22" si="1">+C22+D22-F22-E22-K22</f>
        <v>0</v>
      </c>
    </row>
    <row r="23" spans="1:12" ht="17.25" thickBot="1" x14ac:dyDescent="0.35">
      <c r="A23" s="10">
        <v>3</v>
      </c>
      <c r="B23" s="11" t="s">
        <v>20</v>
      </c>
      <c r="C23" s="29">
        <v>0</v>
      </c>
      <c r="D23" s="30">
        <v>0</v>
      </c>
      <c r="E23" s="31">
        <v>0</v>
      </c>
      <c r="F23" s="32">
        <v>0</v>
      </c>
      <c r="G23" s="33">
        <v>0</v>
      </c>
      <c r="H23" s="34">
        <v>0</v>
      </c>
      <c r="I23" s="34">
        <v>0</v>
      </c>
      <c r="J23" s="35">
        <v>0</v>
      </c>
      <c r="K23" s="36">
        <f>+G23+H23+I23+J23+E23</f>
        <v>0</v>
      </c>
      <c r="L23" s="37">
        <v>0</v>
      </c>
    </row>
    <row r="24" spans="1:12" ht="17.25" thickBot="1" x14ac:dyDescent="0.35">
      <c r="A24" s="49" t="s">
        <v>17</v>
      </c>
      <c r="B24" s="50"/>
      <c r="C24" s="41">
        <v>164</v>
      </c>
      <c r="D24" s="42">
        <v>6</v>
      </c>
      <c r="E24" s="43">
        <v>0</v>
      </c>
      <c r="F24" s="44">
        <v>0</v>
      </c>
      <c r="G24" s="45">
        <v>11</v>
      </c>
      <c r="H24" s="43">
        <v>7</v>
      </c>
      <c r="I24" s="43">
        <v>150</v>
      </c>
      <c r="J24" s="41"/>
      <c r="K24" s="46">
        <v>168</v>
      </c>
      <c r="L24" s="47">
        <v>2</v>
      </c>
    </row>
    <row r="25" spans="1:12" ht="16.5" x14ac:dyDescent="0.3">
      <c r="A25" s="14">
        <v>1</v>
      </c>
      <c r="B25" s="12" t="s">
        <v>15</v>
      </c>
      <c r="C25" s="38">
        <v>0</v>
      </c>
      <c r="D25" s="21">
        <v>0</v>
      </c>
      <c r="E25" s="22">
        <v>0</v>
      </c>
      <c r="F25" s="23">
        <v>0</v>
      </c>
      <c r="G25" s="24">
        <v>0</v>
      </c>
      <c r="H25" s="25">
        <v>0</v>
      </c>
      <c r="I25" s="25">
        <v>0</v>
      </c>
      <c r="J25" s="26">
        <v>0</v>
      </c>
      <c r="K25" s="27">
        <f>+G25+H25+I25+J25</f>
        <v>0</v>
      </c>
      <c r="L25" s="28">
        <f t="shared" ref="L25:L27" si="2">+C25+D25-F25-E25-K25</f>
        <v>0</v>
      </c>
    </row>
    <row r="26" spans="1:12" ht="16.5" x14ac:dyDescent="0.3">
      <c r="A26" s="15">
        <v>2</v>
      </c>
      <c r="B26" s="13" t="s">
        <v>16</v>
      </c>
      <c r="C26" s="39">
        <v>0</v>
      </c>
      <c r="D26" s="30">
        <v>0</v>
      </c>
      <c r="E26" s="31">
        <v>0</v>
      </c>
      <c r="F26" s="32">
        <v>0</v>
      </c>
      <c r="G26" s="33">
        <v>0</v>
      </c>
      <c r="H26" s="34">
        <v>0</v>
      </c>
      <c r="I26" s="34">
        <v>0</v>
      </c>
      <c r="J26" s="35">
        <v>0</v>
      </c>
      <c r="K26" s="36">
        <f>+G26+H26+I26+J26+E26</f>
        <v>0</v>
      </c>
      <c r="L26" s="37">
        <f t="shared" si="2"/>
        <v>0</v>
      </c>
    </row>
    <row r="27" spans="1:12" ht="16.5" x14ac:dyDescent="0.3">
      <c r="A27" s="15">
        <v>3</v>
      </c>
      <c r="B27" s="13" t="s">
        <v>20</v>
      </c>
      <c r="C27" s="39">
        <v>0</v>
      </c>
      <c r="D27" s="30">
        <v>0</v>
      </c>
      <c r="E27" s="31">
        <v>0</v>
      </c>
      <c r="F27" s="32">
        <v>0</v>
      </c>
      <c r="G27" s="33">
        <v>0</v>
      </c>
      <c r="H27" s="34">
        <v>0</v>
      </c>
      <c r="I27" s="34">
        <v>0</v>
      </c>
      <c r="J27" s="35">
        <v>0</v>
      </c>
      <c r="K27" s="36">
        <f t="shared" ref="K27" si="3">+G27+H27+I27+J27</f>
        <v>0</v>
      </c>
      <c r="L27" s="37">
        <f t="shared" si="2"/>
        <v>0</v>
      </c>
    </row>
    <row r="28" spans="1:12" ht="17.25" thickBot="1" x14ac:dyDescent="0.35">
      <c r="A28" s="52" t="s">
        <v>18</v>
      </c>
      <c r="B28" s="53"/>
      <c r="C28" s="40">
        <f>+C24+C16</f>
        <v>289</v>
      </c>
      <c r="D28" s="40">
        <f t="shared" ref="D28:L28" si="4">+D24+D16</f>
        <v>49</v>
      </c>
      <c r="E28" s="40">
        <f t="shared" si="4"/>
        <v>23</v>
      </c>
      <c r="F28" s="40">
        <f t="shared" si="4"/>
        <v>0</v>
      </c>
      <c r="G28" s="40">
        <f t="shared" si="4"/>
        <v>77</v>
      </c>
      <c r="H28" s="40">
        <f t="shared" si="4"/>
        <v>14</v>
      </c>
      <c r="I28" s="40">
        <f t="shared" si="4"/>
        <v>170</v>
      </c>
      <c r="J28" s="40">
        <f t="shared" si="4"/>
        <v>0</v>
      </c>
      <c r="K28" s="40">
        <f t="shared" si="4"/>
        <v>261</v>
      </c>
      <c r="L28" s="40">
        <f t="shared" si="4"/>
        <v>54</v>
      </c>
    </row>
    <row r="29" spans="1:12" ht="16.5" x14ac:dyDescent="0.3">
      <c r="A29" s="17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mergeCells count="18">
    <mergeCell ref="H1:L1"/>
    <mergeCell ref="A3:L3"/>
    <mergeCell ref="A4:L4"/>
    <mergeCell ref="A5:L5"/>
    <mergeCell ref="A7:L10"/>
    <mergeCell ref="A24:B24"/>
    <mergeCell ref="A12:L12"/>
    <mergeCell ref="A28:B28"/>
    <mergeCell ref="G14:J14"/>
    <mergeCell ref="K14:K15"/>
    <mergeCell ref="L14:L15"/>
    <mergeCell ref="A16:B16"/>
    <mergeCell ref="A20:B20"/>
    <mergeCell ref="A14:A15"/>
    <mergeCell ref="B14:C14"/>
    <mergeCell ref="D14:D15"/>
    <mergeCell ref="E14:E15"/>
    <mergeCell ref="F14:F15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2022-02-08T06:38:03Z</dcterms:modified>
</cp:coreProperties>
</file>