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G28" i="1"/>
  <c r="H28" i="1"/>
  <c r="I28" i="1"/>
  <c r="J28" i="1"/>
  <c r="K28" i="1"/>
  <c r="L28" i="1"/>
  <c r="C28" i="1"/>
  <c r="K27" i="1" l="1"/>
  <c r="L27" i="1" s="1"/>
  <c r="K26" i="1"/>
  <c r="L26" i="1" s="1"/>
  <c r="K25" i="1"/>
  <c r="L25" i="1" s="1"/>
  <c r="J24" i="1"/>
  <c r="I24" i="1"/>
  <c r="H24" i="1"/>
  <c r="G24" i="1"/>
  <c r="F24" i="1"/>
  <c r="E24" i="1"/>
  <c r="D24" i="1"/>
  <c r="C24" i="1"/>
  <c r="K23" i="1"/>
  <c r="L23" i="1" s="1"/>
  <c r="K22" i="1"/>
  <c r="L22" i="1" s="1"/>
  <c r="K21" i="1"/>
  <c r="L21" i="1" s="1"/>
  <c r="J20" i="1"/>
  <c r="H20" i="1"/>
  <c r="F20" i="1"/>
  <c r="E20" i="1"/>
  <c r="K19" i="1"/>
  <c r="L19" i="1" s="1"/>
  <c r="K18" i="1"/>
  <c r="L18" i="1" s="1"/>
  <c r="K17" i="1"/>
  <c r="L17" i="1" s="1"/>
  <c r="F16" i="1"/>
  <c r="F28" i="1" s="1"/>
  <c r="L24" i="1" l="1"/>
  <c r="K24" i="1"/>
</calcChain>
</file>

<file path=xl/sharedStrings.xml><?xml version="1.0" encoding="utf-8"?>
<sst xmlns="http://schemas.openxmlformats.org/spreadsheetml/2006/main" count="36" uniqueCount="30">
  <si>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</si>
  <si>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</si>
  <si>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</si>
  <si>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</si>
  <si>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</si>
  <si>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</si>
  <si>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</si>
  <si>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</si>
  <si>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</si>
  <si>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</si>
  <si>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</si>
  <si>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</si>
  <si>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</si>
  <si>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</si>
  <si>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</si>
  <si>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</si>
  <si>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</si>
  <si>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</si>
  <si>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</si>
  <si>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</si>
  <si>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</si>
  <si>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</si>
  <si>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</si>
  <si>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Առ.01.01.2021թ. ընթացքի մեջ գտնվող  </t>
  </si>
  <si>
    <t>Ընդունելություն*</t>
  </si>
  <si>
    <t>*</t>
  </si>
  <si>
    <t>COVID-19-ի պատճառով 2021թ․ հունվարին քաղաքացիների ընդունելություն չի կատարվել</t>
  </si>
  <si>
    <t>Առ. 01.02.2021թ. ընթացքի մեջ գտնվող</t>
  </si>
  <si>
    <t>Հայաստանի Հանրապետության Գեղարքունիքի մարզպետարանում</t>
  </si>
  <si>
    <t>Հաշվետու ժամանակահատվածը՝  2021թ.   հունվար  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</si>
</sst>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12" sqref="A12:L12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570312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18.75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7.25" x14ac:dyDescent="0.25">
      <c r="A4" s="58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0.25" customHeight="1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A12" s="53" t="s">
        <v>29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.75" thickBot="1" x14ac:dyDescent="0.3"/>
    <row r="14" spans="1:12" ht="16.5" x14ac:dyDescent="0.3">
      <c r="A14" s="61" t="s">
        <v>2</v>
      </c>
      <c r="B14" s="63" t="s">
        <v>3</v>
      </c>
      <c r="C14" s="64"/>
      <c r="D14" s="65" t="s">
        <v>23</v>
      </c>
      <c r="E14" s="67" t="s">
        <v>4</v>
      </c>
      <c r="F14" s="69" t="s">
        <v>5</v>
      </c>
      <c r="G14" s="71" t="s">
        <v>6</v>
      </c>
      <c r="H14" s="67"/>
      <c r="I14" s="67"/>
      <c r="J14" s="72"/>
      <c r="K14" s="73" t="s">
        <v>7</v>
      </c>
      <c r="L14" s="75" t="s">
        <v>27</v>
      </c>
    </row>
    <row r="15" spans="1:12" ht="50.25" thickBot="1" x14ac:dyDescent="0.35">
      <c r="A15" s="62"/>
      <c r="B15" s="3" t="s">
        <v>8</v>
      </c>
      <c r="C15" s="4" t="s">
        <v>9</v>
      </c>
      <c r="D15" s="66"/>
      <c r="E15" s="68"/>
      <c r="F15" s="70"/>
      <c r="G15" s="5" t="s">
        <v>10</v>
      </c>
      <c r="H15" s="6" t="s">
        <v>11</v>
      </c>
      <c r="I15" s="6" t="s">
        <v>12</v>
      </c>
      <c r="J15" s="7" t="s">
        <v>13</v>
      </c>
      <c r="K15" s="74"/>
      <c r="L15" s="76"/>
    </row>
    <row r="16" spans="1:12" ht="17.25" thickBot="1" x14ac:dyDescent="0.35">
      <c r="A16" s="77" t="s">
        <v>14</v>
      </c>
      <c r="B16" s="78"/>
      <c r="C16" s="41">
        <v>165</v>
      </c>
      <c r="D16" s="42">
        <v>58</v>
      </c>
      <c r="E16" s="43">
        <v>0</v>
      </c>
      <c r="F16" s="44">
        <f t="shared" ref="F16" si="0">SUM(F17:F19)</f>
        <v>0</v>
      </c>
      <c r="G16" s="45">
        <v>81</v>
      </c>
      <c r="H16" s="43">
        <v>4</v>
      </c>
      <c r="I16" s="43">
        <v>90</v>
      </c>
      <c r="J16" s="41">
        <v>0</v>
      </c>
      <c r="K16" s="46">
        <v>175</v>
      </c>
      <c r="L16" s="47">
        <v>48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f>+G17+H17+I17+J17</f>
        <v>0</v>
      </c>
      <c r="L17" s="28">
        <f t="shared" ref="L17:L19" si="1">+C17+D17-F17-E17-K17</f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f>+G18+H18+I18+J18+E18</f>
        <v>0</v>
      </c>
      <c r="L18" s="37">
        <f t="shared" si="1"/>
        <v>0</v>
      </c>
    </row>
    <row r="19" spans="1:12" ht="17.25" thickBot="1" x14ac:dyDescent="0.35">
      <c r="A19" s="10">
        <v>3</v>
      </c>
      <c r="B19" s="11" t="s">
        <v>19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1"/>
        <v>0</v>
      </c>
    </row>
    <row r="20" spans="1:12" ht="52.5" customHeight="1" thickBot="1" x14ac:dyDescent="0.35">
      <c r="A20" s="49" t="s">
        <v>22</v>
      </c>
      <c r="B20" s="50"/>
      <c r="C20" s="41">
        <v>15</v>
      </c>
      <c r="D20" s="42">
        <v>3</v>
      </c>
      <c r="E20" s="43">
        <f t="shared" ref="E20:J20" si="2">SUM(E21:E23)</f>
        <v>0</v>
      </c>
      <c r="F20" s="44">
        <f t="shared" si="2"/>
        <v>0</v>
      </c>
      <c r="G20" s="45">
        <v>4</v>
      </c>
      <c r="H20" s="43">
        <f t="shared" si="2"/>
        <v>0</v>
      </c>
      <c r="I20" s="43">
        <v>8</v>
      </c>
      <c r="J20" s="41">
        <f t="shared" si="2"/>
        <v>0</v>
      </c>
      <c r="K20" s="46">
        <v>12</v>
      </c>
      <c r="L20" s="47">
        <v>6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f>+G21+H21+I21+J21</f>
        <v>0</v>
      </c>
      <c r="L21" s="28">
        <f t="shared" ref="L21:L23" si="3">+C21+D21-F21-E21-K21</f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si="3"/>
        <v>0</v>
      </c>
    </row>
    <row r="23" spans="1:12" ht="17.25" thickBot="1" x14ac:dyDescent="0.35">
      <c r="A23" s="10">
        <v>3</v>
      </c>
      <c r="B23" s="11" t="s">
        <v>19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f t="shared" si="3"/>
        <v>0</v>
      </c>
    </row>
    <row r="24" spans="1:12" ht="17.25" thickBot="1" x14ac:dyDescent="0.35">
      <c r="A24" s="51" t="s">
        <v>24</v>
      </c>
      <c r="B24" s="52"/>
      <c r="C24" s="41">
        <f t="shared" ref="C24:L24" si="4">SUM(C25:C27)</f>
        <v>0</v>
      </c>
      <c r="D24" s="42">
        <f t="shared" si="4"/>
        <v>0</v>
      </c>
      <c r="E24" s="43">
        <f t="shared" si="4"/>
        <v>0</v>
      </c>
      <c r="F24" s="44">
        <f t="shared" si="4"/>
        <v>0</v>
      </c>
      <c r="G24" s="45">
        <f t="shared" si="4"/>
        <v>0</v>
      </c>
      <c r="H24" s="43">
        <f t="shared" si="4"/>
        <v>0</v>
      </c>
      <c r="I24" s="43">
        <f t="shared" si="4"/>
        <v>0</v>
      </c>
      <c r="J24" s="41">
        <f t="shared" si="4"/>
        <v>0</v>
      </c>
      <c r="K24" s="46">
        <f t="shared" si="4"/>
        <v>0</v>
      </c>
      <c r="L24" s="47">
        <f t="shared" si="4"/>
        <v>0</v>
      </c>
    </row>
    <row r="25" spans="1:12" ht="16.5" x14ac:dyDescent="0.3">
      <c r="A25" s="14">
        <v>1</v>
      </c>
      <c r="B25" s="12" t="s">
        <v>15</v>
      </c>
      <c r="C25" s="38"/>
      <c r="D25" s="21"/>
      <c r="E25" s="22"/>
      <c r="F25" s="23"/>
      <c r="G25" s="24"/>
      <c r="H25" s="25"/>
      <c r="I25" s="25"/>
      <c r="J25" s="26"/>
      <c r="K25" s="27">
        <f>+G25+H25+I25+J25</f>
        <v>0</v>
      </c>
      <c r="L25" s="28">
        <f t="shared" ref="L25:L27" si="5">+C25+D25-F25-E25-K25</f>
        <v>0</v>
      </c>
    </row>
    <row r="26" spans="1:12" ht="16.5" x14ac:dyDescent="0.3">
      <c r="A26" s="15">
        <v>2</v>
      </c>
      <c r="B26" s="13" t="s">
        <v>16</v>
      </c>
      <c r="C26" s="39"/>
      <c r="D26" s="30"/>
      <c r="E26" s="31"/>
      <c r="F26" s="32"/>
      <c r="G26" s="33"/>
      <c r="H26" s="34"/>
      <c r="I26" s="34"/>
      <c r="J26" s="35"/>
      <c r="K26" s="36">
        <f>+G26+H26+I26+J26+E26</f>
        <v>0</v>
      </c>
      <c r="L26" s="37">
        <f t="shared" si="5"/>
        <v>0</v>
      </c>
    </row>
    <row r="27" spans="1:12" ht="16.5" x14ac:dyDescent="0.3">
      <c r="A27" s="15">
        <v>3</v>
      </c>
      <c r="B27" s="13" t="s">
        <v>19</v>
      </c>
      <c r="C27" s="39"/>
      <c r="D27" s="30"/>
      <c r="E27" s="31"/>
      <c r="F27" s="32"/>
      <c r="G27" s="33"/>
      <c r="H27" s="34"/>
      <c r="I27" s="34"/>
      <c r="J27" s="35"/>
      <c r="K27" s="36">
        <f t="shared" ref="K27" si="6">+G27+H27+I27+J27</f>
        <v>0</v>
      </c>
      <c r="L27" s="37">
        <f t="shared" si="5"/>
        <v>0</v>
      </c>
    </row>
    <row r="28" spans="1:12" ht="17.25" thickBot="1" x14ac:dyDescent="0.35">
      <c r="A28" s="55" t="s">
        <v>17</v>
      </c>
      <c r="B28" s="56"/>
      <c r="C28" s="40">
        <f>+C24+C16</f>
        <v>165</v>
      </c>
      <c r="D28" s="40">
        <f t="shared" ref="D28:L28" si="7">+D24+D16</f>
        <v>58</v>
      </c>
      <c r="E28" s="40">
        <f t="shared" si="7"/>
        <v>0</v>
      </c>
      <c r="F28" s="40">
        <f t="shared" si="7"/>
        <v>0</v>
      </c>
      <c r="G28" s="40">
        <f t="shared" si="7"/>
        <v>81</v>
      </c>
      <c r="H28" s="40">
        <f t="shared" si="7"/>
        <v>4</v>
      </c>
      <c r="I28" s="40">
        <f t="shared" si="7"/>
        <v>90</v>
      </c>
      <c r="J28" s="40">
        <f t="shared" si="7"/>
        <v>0</v>
      </c>
      <c r="K28" s="40">
        <f t="shared" si="7"/>
        <v>175</v>
      </c>
      <c r="L28" s="40">
        <f t="shared" si="7"/>
        <v>48</v>
      </c>
    </row>
    <row r="29" spans="1:12" ht="16.5" x14ac:dyDescent="0.3">
      <c r="A29" s="17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6.5" x14ac:dyDescent="0.3">
      <c r="A30" t="s">
        <v>25</v>
      </c>
      <c r="B30" s="48" t="s">
        <v>26</v>
      </c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2021-03-19T11:51:57Z</dcterms:modified>
</cp:coreProperties>
</file>