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Ashx.fond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<sst xmlns="http://schemas.openxmlformats.org/spreadsheetml/2006/main" count="67" uniqueCount="67">
  <si>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</si>
  <si>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</si>
  <si>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</si>
  <si>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</si>
  <si>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</si>
  <si>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Ընդամենը</t>
  </si>
  <si>
    <t>Ընդամենը               (2+3+4)</t>
  </si>
  <si>
    <t>ՀՈԱԿ-ների աշխ. ֆոնդը</t>
  </si>
  <si>
    <t>ՏԵՂԵԿԱՏՎՈՒԹՅՈՒՆ</t>
  </si>
  <si>
    <t>ՀՀ Գեղարքունիքի մարզի  համայնքների 2019թ. նախատեսված աշխատավարձի ֆոնդերի վերաբերյալ` ըստ համայնքապետարանների աշխատակազմերի, ենթակա բյուջետային հիմնարկների և ՀՈԱԿ-ների</t>
  </si>
  <si>
    <t>Չկալովկա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</si>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</sst>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GHEA Grapalat"/>
      <family val="3"/>
    </font>
    <font>
      <sz val="12"/>
      <color indexed="8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180" fontId="6" fillId="33" borderId="11" xfId="0" applyNumberFormat="1" applyFont="1" applyFill="1" applyBorder="1" applyAlignment="1">
      <alignment horizontal="left" vertical="center"/>
    </xf>
    <xf numFmtId="181" fontId="4" fillId="33" borderId="0" xfId="0" applyNumberFormat="1" applyFont="1" applyFill="1" applyAlignment="1">
      <alignment/>
    </xf>
    <xf numFmtId="181" fontId="6" fillId="33" borderId="12" xfId="0" applyNumberFormat="1" applyFont="1" applyFill="1" applyBorder="1" applyAlignment="1">
      <alignment horizontal="left" vertical="center" wrapText="1"/>
    </xf>
    <xf numFmtId="181" fontId="7" fillId="35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 wrapText="1"/>
    </xf>
    <xf numFmtId="181" fontId="8" fillId="36" borderId="10" xfId="0" applyNumberFormat="1" applyFont="1" applyFill="1" applyBorder="1" applyAlignment="1">
      <alignment horizontal="center" vertical="center"/>
    </xf>
    <xf numFmtId="3" fontId="2" fillId="37" borderId="12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181" fontId="6" fillId="38" borderId="12" xfId="0" applyNumberFormat="1" applyFont="1" applyFill="1" applyBorder="1" applyAlignment="1">
      <alignment horizontal="left" vertical="center" wrapText="1"/>
    </xf>
    <xf numFmtId="181" fontId="6" fillId="39" borderId="12" xfId="0" applyNumberFormat="1" applyFont="1" applyFill="1" applyBorder="1" applyAlignment="1">
      <alignment horizontal="left" vertical="center" wrapText="1"/>
    </xf>
    <xf numFmtId="181" fontId="7" fillId="39" borderId="10" xfId="0" applyNumberFormat="1" applyFont="1" applyFill="1" applyBorder="1" applyAlignment="1">
      <alignment horizontal="center" vertical="center"/>
    </xf>
    <xf numFmtId="181" fontId="7" fillId="39" borderId="10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left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/>
    </xf>
    <xf numFmtId="181" fontId="3" fillId="0" borderId="0" xfId="0" applyNumberFormat="1" applyFont="1" applyAlignment="1">
      <alignment horizontal="center" vertical="center" wrapText="1"/>
    </xf>
    <xf numFmtId="181" fontId="3" fillId="34" borderId="0" xfId="0" applyNumberFormat="1" applyFont="1" applyFill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9" fillId="36" borderId="12" xfId="0" applyNumberFormat="1" applyFont="1" applyFill="1" applyBorder="1" applyAlignment="1">
      <alignment horizontal="center" vertical="center" wrapText="1"/>
    </xf>
    <xf numFmtId="181" fontId="9" fillId="36" borderId="11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5"/>
  <cols>
    <col min="1" max="1" width="5.421875" style="1" customWidth="1"/>
    <col min="2" max="2" width="22.57421875" style="13" customWidth="1"/>
    <col min="3" max="3" width="18.00390625" style="2" customWidth="1"/>
    <col min="4" max="4" width="20.421875" style="2" customWidth="1"/>
    <col min="5" max="6" width="18.28125" style="2" customWidth="1"/>
    <col min="7" max="7" width="10.00390625" style="2" customWidth="1"/>
    <col min="8" max="8" width="11.7109375" style="2" customWidth="1"/>
    <col min="9" max="16384" width="9.140625" style="2" customWidth="1"/>
  </cols>
  <sheetData>
    <row r="1" spans="2:6" ht="14.25">
      <c r="B1" s="29" t="s">
        <v>8</v>
      </c>
      <c r="C1" s="29"/>
      <c r="D1" s="29"/>
      <c r="E1" s="29"/>
      <c r="F1" s="29"/>
    </row>
    <row r="2" spans="1:6" ht="55.5" customHeight="1">
      <c r="A2" s="3"/>
      <c r="B2" s="30" t="s">
        <v>9</v>
      </c>
      <c r="C2" s="30"/>
      <c r="D2" s="30"/>
      <c r="E2" s="30"/>
      <c r="F2" s="30"/>
    </row>
    <row r="3" spans="1:6" ht="13.5">
      <c r="A3" s="3"/>
      <c r="B3" s="4"/>
      <c r="C3" s="5"/>
      <c r="D3" s="5"/>
      <c r="E3" s="31" t="s">
        <v>0</v>
      </c>
      <c r="F3" s="31"/>
    </row>
    <row r="4" spans="1:6" ht="5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7</v>
      </c>
      <c r="F4" s="9" t="s">
        <v>6</v>
      </c>
    </row>
    <row r="5" spans="1:6" ht="13.5">
      <c r="A5" s="6"/>
      <c r="B5" s="18">
        <v>1</v>
      </c>
      <c r="C5" s="19">
        <v>2</v>
      </c>
      <c r="D5" s="19">
        <v>3</v>
      </c>
      <c r="E5" s="19">
        <v>4</v>
      </c>
      <c r="F5" s="19">
        <v>5</v>
      </c>
    </row>
    <row r="6" spans="1:8" ht="19.5" customHeight="1">
      <c r="A6" s="10">
        <v>1</v>
      </c>
      <c r="B6" s="14" t="s">
        <v>11</v>
      </c>
      <c r="C6" s="15">
        <v>68500</v>
      </c>
      <c r="D6" s="15">
        <v>24036.3</v>
      </c>
      <c r="E6" s="15">
        <v>177477.2</v>
      </c>
      <c r="F6" s="16">
        <f>C6+D6+E6</f>
        <v>270013.5</v>
      </c>
      <c r="H6" s="11"/>
    </row>
    <row r="7" spans="1:8" ht="19.5" customHeight="1">
      <c r="A7" s="10">
        <v>2</v>
      </c>
      <c r="B7" s="21" t="s">
        <v>12</v>
      </c>
      <c r="C7" s="22">
        <v>117000</v>
      </c>
      <c r="D7" s="22">
        <v>0</v>
      </c>
      <c r="E7" s="22">
        <v>11000</v>
      </c>
      <c r="F7" s="23">
        <f>C7+D7+E7</f>
        <v>128000</v>
      </c>
      <c r="H7" s="11"/>
    </row>
    <row r="8" spans="1:8" ht="19.5" customHeight="1">
      <c r="A8" s="10">
        <v>3</v>
      </c>
      <c r="B8" s="24" t="s">
        <v>13</v>
      </c>
      <c r="C8" s="25">
        <v>23000</v>
      </c>
      <c r="D8" s="25">
        <v>0</v>
      </c>
      <c r="E8" s="25">
        <v>12000</v>
      </c>
      <c r="F8" s="26">
        <f>C8+D8+E8</f>
        <v>35000</v>
      </c>
      <c r="H8" s="11"/>
    </row>
    <row r="9" spans="1:8" ht="19.5" customHeight="1">
      <c r="A9" s="10">
        <v>4</v>
      </c>
      <c r="B9" s="24" t="s">
        <v>14</v>
      </c>
      <c r="C9" s="25">
        <v>10600</v>
      </c>
      <c r="D9" s="25">
        <v>0</v>
      </c>
      <c r="E9" s="25">
        <v>0</v>
      </c>
      <c r="F9" s="26">
        <f>C9+D9+E9</f>
        <v>10600</v>
      </c>
      <c r="H9" s="11"/>
    </row>
    <row r="10" spans="1:8" ht="19.5" customHeight="1">
      <c r="A10" s="10">
        <v>5</v>
      </c>
      <c r="B10" s="24" t="s">
        <v>15</v>
      </c>
      <c r="C10" s="25">
        <v>8300</v>
      </c>
      <c r="D10" s="25">
        <v>0</v>
      </c>
      <c r="E10" s="25">
        <v>0</v>
      </c>
      <c r="F10" s="26">
        <f aca="true" t="shared" si="0" ref="F10:F48">C10+D10+E10</f>
        <v>8300</v>
      </c>
      <c r="H10" s="11"/>
    </row>
    <row r="11" spans="1:8" ht="19.5" customHeight="1">
      <c r="A11" s="10">
        <v>6</v>
      </c>
      <c r="B11" s="24" t="s">
        <v>16</v>
      </c>
      <c r="C11" s="25">
        <v>16500</v>
      </c>
      <c r="D11" s="25">
        <v>0</v>
      </c>
      <c r="E11" s="25">
        <v>0</v>
      </c>
      <c r="F11" s="26">
        <f t="shared" si="0"/>
        <v>16500</v>
      </c>
      <c r="H11" s="11"/>
    </row>
    <row r="12" spans="1:8" ht="19.5" customHeight="1">
      <c r="A12" s="10">
        <v>7</v>
      </c>
      <c r="B12" s="21" t="s">
        <v>17</v>
      </c>
      <c r="C12" s="22">
        <v>7340</v>
      </c>
      <c r="D12" s="22">
        <v>0</v>
      </c>
      <c r="E12" s="22">
        <v>0</v>
      </c>
      <c r="F12" s="23">
        <f t="shared" si="0"/>
        <v>7340</v>
      </c>
      <c r="H12" s="11"/>
    </row>
    <row r="13" spans="1:8" ht="19.5" customHeight="1">
      <c r="A13" s="10">
        <v>8</v>
      </c>
      <c r="B13" s="24" t="s">
        <v>18</v>
      </c>
      <c r="C13" s="25">
        <v>18000</v>
      </c>
      <c r="D13" s="25">
        <v>0</v>
      </c>
      <c r="E13" s="25">
        <v>0</v>
      </c>
      <c r="F13" s="26">
        <f t="shared" si="0"/>
        <v>18000</v>
      </c>
      <c r="H13" s="11"/>
    </row>
    <row r="14" spans="1:8" ht="19.5" customHeight="1">
      <c r="A14" s="10">
        <v>9</v>
      </c>
      <c r="B14" s="24" t="s">
        <v>19</v>
      </c>
      <c r="C14" s="25">
        <v>22896</v>
      </c>
      <c r="D14" s="25">
        <v>0</v>
      </c>
      <c r="E14" s="25">
        <v>5844</v>
      </c>
      <c r="F14" s="26">
        <f t="shared" si="0"/>
        <v>28740</v>
      </c>
      <c r="H14" s="11"/>
    </row>
    <row r="15" spans="1:8" ht="19.5" customHeight="1">
      <c r="A15" s="10">
        <v>10</v>
      </c>
      <c r="B15" s="24" t="s">
        <v>20</v>
      </c>
      <c r="C15" s="25">
        <v>10650</v>
      </c>
      <c r="D15" s="25">
        <v>0</v>
      </c>
      <c r="E15" s="25">
        <v>0</v>
      </c>
      <c r="F15" s="26">
        <f t="shared" si="0"/>
        <v>10650</v>
      </c>
      <c r="H15" s="11"/>
    </row>
    <row r="16" spans="1:8" ht="19.5" customHeight="1">
      <c r="A16" s="10">
        <v>11</v>
      </c>
      <c r="B16" s="24" t="s">
        <v>21</v>
      </c>
      <c r="C16" s="25">
        <v>6500.2</v>
      </c>
      <c r="D16" s="25">
        <v>0</v>
      </c>
      <c r="E16" s="25">
        <v>0</v>
      </c>
      <c r="F16" s="26">
        <f t="shared" si="0"/>
        <v>6500.2</v>
      </c>
      <c r="H16" s="11"/>
    </row>
    <row r="17" spans="1:8" ht="19.5" customHeight="1">
      <c r="A17" s="10">
        <v>12</v>
      </c>
      <c r="B17" s="24" t="s">
        <v>22</v>
      </c>
      <c r="C17" s="25">
        <v>24048</v>
      </c>
      <c r="D17" s="25">
        <v>0</v>
      </c>
      <c r="E17" s="25">
        <v>21196.3</v>
      </c>
      <c r="F17" s="26">
        <f t="shared" si="0"/>
        <v>45244.3</v>
      </c>
      <c r="H17" s="11"/>
    </row>
    <row r="18" spans="1:8" ht="19.5" customHeight="1">
      <c r="A18" s="10">
        <v>13</v>
      </c>
      <c r="B18" s="24" t="s">
        <v>23</v>
      </c>
      <c r="C18" s="25">
        <v>46000</v>
      </c>
      <c r="D18" s="25">
        <v>0</v>
      </c>
      <c r="E18" s="25">
        <v>14860</v>
      </c>
      <c r="F18" s="26">
        <f t="shared" si="0"/>
        <v>60860</v>
      </c>
      <c r="H18" s="11"/>
    </row>
    <row r="19" spans="1:8" ht="19.5" customHeight="1">
      <c r="A19" s="10">
        <v>14</v>
      </c>
      <c r="B19" s="24" t="s">
        <v>24</v>
      </c>
      <c r="C19" s="25">
        <v>11520</v>
      </c>
      <c r="D19" s="25">
        <v>0</v>
      </c>
      <c r="E19" s="25">
        <v>0</v>
      </c>
      <c r="F19" s="26">
        <f t="shared" si="0"/>
        <v>11520</v>
      </c>
      <c r="H19" s="11"/>
    </row>
    <row r="20" spans="1:8" ht="19.5" customHeight="1">
      <c r="A20" s="10">
        <v>15</v>
      </c>
      <c r="B20" s="24" t="s">
        <v>25</v>
      </c>
      <c r="C20" s="25">
        <v>33536.1</v>
      </c>
      <c r="D20" s="25">
        <v>0</v>
      </c>
      <c r="E20" s="25">
        <v>9560</v>
      </c>
      <c r="F20" s="26">
        <f t="shared" si="0"/>
        <v>43096.1</v>
      </c>
      <c r="H20" s="11"/>
    </row>
    <row r="21" spans="1:8" ht="19.5" customHeight="1">
      <c r="A21" s="10">
        <v>16</v>
      </c>
      <c r="B21" s="24" t="s">
        <v>26</v>
      </c>
      <c r="C21" s="25">
        <v>56637.4</v>
      </c>
      <c r="D21" s="25">
        <v>0</v>
      </c>
      <c r="E21" s="25">
        <v>256369.3</v>
      </c>
      <c r="F21" s="26">
        <f t="shared" si="0"/>
        <v>313006.7</v>
      </c>
      <c r="H21" s="11"/>
    </row>
    <row r="22" spans="1:8" ht="19.5" customHeight="1">
      <c r="A22" s="10">
        <v>17</v>
      </c>
      <c r="B22" s="24" t="s">
        <v>27</v>
      </c>
      <c r="C22" s="25">
        <v>16635.1</v>
      </c>
      <c r="D22" s="25">
        <v>0</v>
      </c>
      <c r="E22" s="25">
        <v>4482.8</v>
      </c>
      <c r="F22" s="26">
        <f t="shared" si="0"/>
        <v>21117.899999999998</v>
      </c>
      <c r="H22" s="11"/>
    </row>
    <row r="23" spans="1:8" ht="19.5" customHeight="1">
      <c r="A23" s="10">
        <v>18</v>
      </c>
      <c r="B23" s="24" t="s">
        <v>28</v>
      </c>
      <c r="C23" s="25">
        <v>12192</v>
      </c>
      <c r="D23" s="25">
        <v>0</v>
      </c>
      <c r="E23" s="25">
        <v>0</v>
      </c>
      <c r="F23" s="26">
        <f t="shared" si="0"/>
        <v>12192</v>
      </c>
      <c r="H23" s="11"/>
    </row>
    <row r="24" spans="1:8" ht="19.5" customHeight="1">
      <c r="A24" s="10">
        <v>19</v>
      </c>
      <c r="B24" s="24" t="s">
        <v>29</v>
      </c>
      <c r="C24" s="25">
        <v>16752</v>
      </c>
      <c r="D24" s="25">
        <v>0</v>
      </c>
      <c r="E24" s="25">
        <v>0</v>
      </c>
      <c r="F24" s="26">
        <f t="shared" si="0"/>
        <v>16752</v>
      </c>
      <c r="H24" s="11"/>
    </row>
    <row r="25" spans="1:8" ht="19.5" customHeight="1">
      <c r="A25" s="10">
        <v>20</v>
      </c>
      <c r="B25" s="24" t="s">
        <v>30</v>
      </c>
      <c r="C25" s="25">
        <v>5808</v>
      </c>
      <c r="D25" s="25">
        <v>0</v>
      </c>
      <c r="E25" s="25">
        <v>0</v>
      </c>
      <c r="F25" s="26">
        <f t="shared" si="0"/>
        <v>5808</v>
      </c>
      <c r="H25" s="11"/>
    </row>
    <row r="26" spans="1:8" ht="19.5" customHeight="1">
      <c r="A26" s="10">
        <v>21</v>
      </c>
      <c r="B26" s="24" t="s">
        <v>31</v>
      </c>
      <c r="C26" s="25">
        <v>23700</v>
      </c>
      <c r="D26" s="25">
        <v>0</v>
      </c>
      <c r="E26" s="25">
        <v>5550</v>
      </c>
      <c r="F26" s="26">
        <f t="shared" si="0"/>
        <v>29250</v>
      </c>
      <c r="H26" s="11"/>
    </row>
    <row r="27" spans="1:8" ht="19.5" customHeight="1">
      <c r="A27" s="10">
        <v>22</v>
      </c>
      <c r="B27" s="24" t="s">
        <v>32</v>
      </c>
      <c r="C27" s="25">
        <v>44314.3</v>
      </c>
      <c r="D27" s="25">
        <v>0</v>
      </c>
      <c r="E27" s="25">
        <v>55871.5</v>
      </c>
      <c r="F27" s="26">
        <f t="shared" si="0"/>
        <v>100185.8</v>
      </c>
      <c r="H27" s="11"/>
    </row>
    <row r="28" spans="1:8" ht="19.5" customHeight="1">
      <c r="A28" s="10">
        <v>23</v>
      </c>
      <c r="B28" s="24" t="s">
        <v>33</v>
      </c>
      <c r="C28" s="25">
        <v>39227</v>
      </c>
      <c r="D28" s="25">
        <v>0</v>
      </c>
      <c r="E28" s="25">
        <v>23175</v>
      </c>
      <c r="F28" s="26">
        <f t="shared" si="0"/>
        <v>62402</v>
      </c>
      <c r="H28" s="11"/>
    </row>
    <row r="29" spans="1:8" ht="19.5" customHeight="1">
      <c r="A29" s="10">
        <v>24</v>
      </c>
      <c r="B29" s="24" t="s">
        <v>34</v>
      </c>
      <c r="C29" s="25">
        <v>54500</v>
      </c>
      <c r="D29" s="25">
        <v>0</v>
      </c>
      <c r="E29" s="25">
        <v>81009</v>
      </c>
      <c r="F29" s="26">
        <f t="shared" si="0"/>
        <v>135509</v>
      </c>
      <c r="H29" s="11"/>
    </row>
    <row r="30" spans="1:8" ht="19.5" customHeight="1">
      <c r="A30" s="10">
        <v>25</v>
      </c>
      <c r="B30" s="24" t="s">
        <v>35</v>
      </c>
      <c r="C30" s="25">
        <v>32616</v>
      </c>
      <c r="D30" s="25">
        <v>0</v>
      </c>
      <c r="E30" s="25">
        <v>9000</v>
      </c>
      <c r="F30" s="26">
        <f t="shared" si="0"/>
        <v>41616</v>
      </c>
      <c r="H30" s="11"/>
    </row>
    <row r="31" spans="1:8" ht="19.5" customHeight="1">
      <c r="A31" s="10">
        <v>26</v>
      </c>
      <c r="B31" s="24" t="s">
        <v>36</v>
      </c>
      <c r="C31" s="25">
        <v>25656</v>
      </c>
      <c r="D31" s="25">
        <v>0</v>
      </c>
      <c r="E31" s="25">
        <v>5398</v>
      </c>
      <c r="F31" s="26">
        <f t="shared" si="0"/>
        <v>31054</v>
      </c>
      <c r="H31" s="11"/>
    </row>
    <row r="32" spans="1:8" ht="19.5" customHeight="1">
      <c r="A32" s="10">
        <v>27</v>
      </c>
      <c r="B32" s="24" t="s">
        <v>37</v>
      </c>
      <c r="C32" s="25">
        <v>35000</v>
      </c>
      <c r="D32" s="25">
        <v>0</v>
      </c>
      <c r="E32" s="25">
        <v>58700</v>
      </c>
      <c r="F32" s="26">
        <f t="shared" si="0"/>
        <v>93700</v>
      </c>
      <c r="H32" s="11"/>
    </row>
    <row r="33" spans="1:8" ht="19.5" customHeight="1">
      <c r="A33" s="10">
        <v>28</v>
      </c>
      <c r="B33" s="20" t="s">
        <v>38</v>
      </c>
      <c r="C33" s="25">
        <v>86340</v>
      </c>
      <c r="D33" s="25">
        <v>27124.1</v>
      </c>
      <c r="E33" s="25">
        <v>70003.2</v>
      </c>
      <c r="F33" s="26">
        <f t="shared" si="0"/>
        <v>183467.3</v>
      </c>
      <c r="H33" s="11"/>
    </row>
    <row r="34" spans="1:8" ht="19.5" customHeight="1">
      <c r="A34" s="10">
        <v>29</v>
      </c>
      <c r="B34" s="24" t="s">
        <v>39</v>
      </c>
      <c r="C34" s="25">
        <v>51132</v>
      </c>
      <c r="D34" s="25">
        <v>5712</v>
      </c>
      <c r="E34" s="25">
        <v>18173.8</v>
      </c>
      <c r="F34" s="26">
        <f t="shared" si="0"/>
        <v>75017.8</v>
      </c>
      <c r="H34" s="11"/>
    </row>
    <row r="35" spans="1:8" ht="19.5" customHeight="1">
      <c r="A35" s="10">
        <v>30</v>
      </c>
      <c r="B35" s="24" t="s">
        <v>40</v>
      </c>
      <c r="C35" s="25">
        <v>65364.6</v>
      </c>
      <c r="D35" s="25">
        <v>0</v>
      </c>
      <c r="E35" s="25">
        <v>194239.3</v>
      </c>
      <c r="F35" s="26">
        <f t="shared" si="0"/>
        <v>259603.9</v>
      </c>
      <c r="H35" s="11"/>
    </row>
    <row r="36" spans="1:8" ht="19.5" customHeight="1">
      <c r="A36" s="10">
        <v>31</v>
      </c>
      <c r="B36" s="24" t="s">
        <v>41</v>
      </c>
      <c r="C36" s="25">
        <v>26736</v>
      </c>
      <c r="D36" s="25">
        <v>0</v>
      </c>
      <c r="E36" s="25">
        <v>20279.4</v>
      </c>
      <c r="F36" s="26">
        <f t="shared" si="0"/>
        <v>47015.4</v>
      </c>
      <c r="H36" s="11"/>
    </row>
    <row r="37" spans="1:8" ht="19.5" customHeight="1">
      <c r="A37" s="10">
        <v>32</v>
      </c>
      <c r="B37" s="24" t="s">
        <v>42</v>
      </c>
      <c r="C37" s="25">
        <v>11606.4</v>
      </c>
      <c r="D37" s="25">
        <v>0</v>
      </c>
      <c r="E37" s="25">
        <v>4093.6</v>
      </c>
      <c r="F37" s="26">
        <f t="shared" si="0"/>
        <v>15700</v>
      </c>
      <c r="H37" s="11"/>
    </row>
    <row r="38" spans="1:8" ht="19.5" customHeight="1">
      <c r="A38" s="10">
        <v>33</v>
      </c>
      <c r="B38" s="24" t="s">
        <v>43</v>
      </c>
      <c r="C38" s="25">
        <v>26365</v>
      </c>
      <c r="D38" s="25">
        <v>8400</v>
      </c>
      <c r="E38" s="25">
        <v>5000</v>
      </c>
      <c r="F38" s="26">
        <f t="shared" si="0"/>
        <v>39765</v>
      </c>
      <c r="H38" s="11"/>
    </row>
    <row r="39" spans="1:8" ht="19.5" customHeight="1">
      <c r="A39" s="10">
        <v>34</v>
      </c>
      <c r="B39" s="24" t="s">
        <v>44</v>
      </c>
      <c r="C39" s="25">
        <v>50000</v>
      </c>
      <c r="D39" s="25">
        <v>12500</v>
      </c>
      <c r="E39" s="25">
        <v>0</v>
      </c>
      <c r="F39" s="26">
        <f t="shared" si="0"/>
        <v>62500</v>
      </c>
      <c r="H39" s="11"/>
    </row>
    <row r="40" spans="1:8" ht="19.5" customHeight="1">
      <c r="A40" s="10">
        <v>35</v>
      </c>
      <c r="B40" s="24" t="s">
        <v>45</v>
      </c>
      <c r="C40" s="25">
        <v>28200</v>
      </c>
      <c r="D40" s="25">
        <v>0</v>
      </c>
      <c r="E40" s="25">
        <v>24152.7</v>
      </c>
      <c r="F40" s="26">
        <f t="shared" si="0"/>
        <v>52352.7</v>
      </c>
      <c r="H40" s="11"/>
    </row>
    <row r="41" spans="1:8" ht="19.5" customHeight="1">
      <c r="A41" s="10">
        <v>36</v>
      </c>
      <c r="B41" s="24" t="s">
        <v>46</v>
      </c>
      <c r="C41" s="25">
        <v>41517</v>
      </c>
      <c r="D41" s="25">
        <v>16152.4</v>
      </c>
      <c r="E41" s="25">
        <v>0</v>
      </c>
      <c r="F41" s="26">
        <f t="shared" si="0"/>
        <v>57669.4</v>
      </c>
      <c r="H41" s="11"/>
    </row>
    <row r="42" spans="1:8" ht="19.5" customHeight="1">
      <c r="A42" s="10">
        <v>37</v>
      </c>
      <c r="B42" s="24" t="s">
        <v>47</v>
      </c>
      <c r="C42" s="25">
        <v>26800</v>
      </c>
      <c r="D42" s="25">
        <v>5200</v>
      </c>
      <c r="E42" s="25">
        <v>15000</v>
      </c>
      <c r="F42" s="26">
        <f t="shared" si="0"/>
        <v>47000</v>
      </c>
      <c r="H42" s="11"/>
    </row>
    <row r="43" spans="1:8" ht="19.5" customHeight="1">
      <c r="A43" s="10">
        <v>38</v>
      </c>
      <c r="B43" s="24" t="s">
        <v>48</v>
      </c>
      <c r="C43" s="25">
        <v>44892</v>
      </c>
      <c r="D43" s="25">
        <v>10080</v>
      </c>
      <c r="E43" s="25">
        <v>23820</v>
      </c>
      <c r="F43" s="26">
        <f t="shared" si="0"/>
        <v>78792</v>
      </c>
      <c r="H43" s="11"/>
    </row>
    <row r="44" spans="1:8" ht="19.5" customHeight="1">
      <c r="A44" s="10">
        <v>39</v>
      </c>
      <c r="B44" s="24" t="s">
        <v>49</v>
      </c>
      <c r="C44" s="25">
        <v>31000</v>
      </c>
      <c r="D44" s="25">
        <v>7500</v>
      </c>
      <c r="E44" s="25">
        <v>30070</v>
      </c>
      <c r="F44" s="26">
        <f t="shared" si="0"/>
        <v>68570</v>
      </c>
      <c r="H44" s="11"/>
    </row>
    <row r="45" spans="1:8" ht="19.5" customHeight="1">
      <c r="A45" s="10">
        <v>40</v>
      </c>
      <c r="B45" s="24" t="s">
        <v>50</v>
      </c>
      <c r="C45" s="25">
        <v>37800</v>
      </c>
      <c r="D45" s="25">
        <v>0</v>
      </c>
      <c r="E45" s="25">
        <v>33600</v>
      </c>
      <c r="F45" s="26">
        <f t="shared" si="0"/>
        <v>71400</v>
      </c>
      <c r="H45" s="11"/>
    </row>
    <row r="46" spans="1:8" ht="19.5" customHeight="1">
      <c r="A46" s="10">
        <v>41</v>
      </c>
      <c r="B46" s="24" t="s">
        <v>51</v>
      </c>
      <c r="C46" s="25">
        <v>31000</v>
      </c>
      <c r="D46" s="25">
        <v>9300</v>
      </c>
      <c r="E46" s="25">
        <v>0</v>
      </c>
      <c r="F46" s="26">
        <f t="shared" si="0"/>
        <v>40300</v>
      </c>
      <c r="H46" s="11"/>
    </row>
    <row r="47" spans="1:8" ht="19.5" customHeight="1">
      <c r="A47" s="10">
        <v>42</v>
      </c>
      <c r="B47" s="24" t="s">
        <v>52</v>
      </c>
      <c r="C47" s="25">
        <v>38000</v>
      </c>
      <c r="D47" s="25">
        <v>0</v>
      </c>
      <c r="E47" s="25">
        <v>37800</v>
      </c>
      <c r="F47" s="26">
        <f t="shared" si="0"/>
        <v>75800</v>
      </c>
      <c r="H47" s="11"/>
    </row>
    <row r="48" spans="1:8" ht="19.5" customHeight="1">
      <c r="A48" s="10">
        <v>43</v>
      </c>
      <c r="B48" s="24" t="s">
        <v>53</v>
      </c>
      <c r="C48" s="25">
        <v>36400</v>
      </c>
      <c r="D48" s="25">
        <v>7800</v>
      </c>
      <c r="E48" s="25">
        <v>18500</v>
      </c>
      <c r="F48" s="26">
        <f t="shared" si="0"/>
        <v>62700</v>
      </c>
      <c r="H48" s="11"/>
    </row>
    <row r="49" spans="1:6" ht="17.25">
      <c r="A49" s="10">
        <v>44</v>
      </c>
      <c r="B49" s="24" t="s">
        <v>54</v>
      </c>
      <c r="C49" s="25">
        <v>27365</v>
      </c>
      <c r="D49" s="25">
        <v>6336</v>
      </c>
      <c r="E49" s="25">
        <v>0</v>
      </c>
      <c r="F49" s="26">
        <f>C49+D49+E49</f>
        <v>33701</v>
      </c>
    </row>
    <row r="50" spans="1:6" ht="17.25">
      <c r="A50" s="10">
        <v>45</v>
      </c>
      <c r="B50" s="27" t="s">
        <v>55</v>
      </c>
      <c r="C50" s="25">
        <v>32800</v>
      </c>
      <c r="D50" s="25">
        <v>0</v>
      </c>
      <c r="E50" s="25">
        <v>0</v>
      </c>
      <c r="F50" s="26">
        <f aca="true" t="shared" si="1" ref="F50:F65">C50+D50+E50</f>
        <v>32800</v>
      </c>
    </row>
    <row r="51" spans="1:6" ht="17.25">
      <c r="A51" s="10">
        <v>46</v>
      </c>
      <c r="B51" s="27" t="s">
        <v>56</v>
      </c>
      <c r="C51" s="25">
        <v>42523</v>
      </c>
      <c r="D51" s="25">
        <v>8859</v>
      </c>
      <c r="E51" s="25">
        <v>18496</v>
      </c>
      <c r="F51" s="26">
        <f t="shared" si="1"/>
        <v>69878</v>
      </c>
    </row>
    <row r="52" spans="1:6" ht="17.25">
      <c r="A52" s="10">
        <v>47</v>
      </c>
      <c r="B52" s="27" t="s">
        <v>57</v>
      </c>
      <c r="C52" s="25">
        <v>79963</v>
      </c>
      <c r="D52" s="25">
        <v>0</v>
      </c>
      <c r="E52" s="25">
        <v>201561.9</v>
      </c>
      <c r="F52" s="26">
        <f t="shared" si="1"/>
        <v>281524.9</v>
      </c>
    </row>
    <row r="53" spans="1:6" ht="17.25">
      <c r="A53" s="10">
        <v>48</v>
      </c>
      <c r="B53" s="27" t="s">
        <v>10</v>
      </c>
      <c r="C53" s="25">
        <v>8000</v>
      </c>
      <c r="D53" s="25">
        <v>0</v>
      </c>
      <c r="E53" s="25">
        <v>249.5</v>
      </c>
      <c r="F53" s="26">
        <f t="shared" si="1"/>
        <v>8249.5</v>
      </c>
    </row>
    <row r="54" spans="1:6" ht="17.25">
      <c r="A54" s="10">
        <v>49</v>
      </c>
      <c r="B54" s="28" t="s">
        <v>58</v>
      </c>
      <c r="C54" s="25">
        <v>15600</v>
      </c>
      <c r="D54" s="25">
        <v>0</v>
      </c>
      <c r="E54" s="25">
        <v>0</v>
      </c>
      <c r="F54" s="26">
        <f t="shared" si="1"/>
        <v>15600</v>
      </c>
    </row>
    <row r="55" spans="1:6" ht="17.25">
      <c r="A55" s="10">
        <v>50</v>
      </c>
      <c r="B55" s="28" t="s">
        <v>59</v>
      </c>
      <c r="C55" s="25">
        <v>7100</v>
      </c>
      <c r="D55" s="25">
        <v>0</v>
      </c>
      <c r="E55" s="25">
        <v>0</v>
      </c>
      <c r="F55" s="26">
        <f t="shared" si="1"/>
        <v>7100</v>
      </c>
    </row>
    <row r="56" spans="1:6" ht="17.25">
      <c r="A56" s="10">
        <v>51</v>
      </c>
      <c r="B56" s="28" t="s">
        <v>60</v>
      </c>
      <c r="C56" s="25">
        <v>22200</v>
      </c>
      <c r="D56" s="25">
        <v>0</v>
      </c>
      <c r="E56" s="25">
        <v>0</v>
      </c>
      <c r="F56" s="26">
        <f t="shared" si="1"/>
        <v>22200</v>
      </c>
    </row>
    <row r="57" spans="1:6" ht="17.25">
      <c r="A57" s="10">
        <v>52</v>
      </c>
      <c r="B57" s="28" t="s">
        <v>61</v>
      </c>
      <c r="C57" s="25">
        <v>22000</v>
      </c>
      <c r="D57" s="25">
        <v>0</v>
      </c>
      <c r="E57" s="25">
        <v>11667</v>
      </c>
      <c r="F57" s="26">
        <f t="shared" si="1"/>
        <v>33667</v>
      </c>
    </row>
    <row r="58" spans="1:6" ht="17.25">
      <c r="A58" s="10">
        <v>53</v>
      </c>
      <c r="B58" s="28" t="s">
        <v>62</v>
      </c>
      <c r="C58" s="25">
        <v>5450</v>
      </c>
      <c r="D58" s="25">
        <v>0</v>
      </c>
      <c r="E58" s="25">
        <v>0</v>
      </c>
      <c r="F58" s="26">
        <f t="shared" si="1"/>
        <v>5450</v>
      </c>
    </row>
    <row r="59" spans="1:6" ht="17.25">
      <c r="A59" s="10">
        <v>54</v>
      </c>
      <c r="B59" s="28" t="s">
        <v>63</v>
      </c>
      <c r="C59" s="25">
        <v>18600</v>
      </c>
      <c r="D59" s="25">
        <v>0</v>
      </c>
      <c r="E59" s="25">
        <v>0</v>
      </c>
      <c r="F59" s="26">
        <f t="shared" si="1"/>
        <v>18600</v>
      </c>
    </row>
    <row r="60" spans="1:6" ht="17.25">
      <c r="A60" s="10">
        <v>55</v>
      </c>
      <c r="B60" s="28" t="s">
        <v>64</v>
      </c>
      <c r="C60" s="25">
        <v>13000</v>
      </c>
      <c r="D60" s="25">
        <v>0</v>
      </c>
      <c r="E60" s="25">
        <v>15000</v>
      </c>
      <c r="F60" s="26">
        <f t="shared" si="1"/>
        <v>28000</v>
      </c>
    </row>
    <row r="61" spans="1:6" ht="17.25">
      <c r="A61" s="10">
        <v>56</v>
      </c>
      <c r="B61" s="28" t="s">
        <v>65</v>
      </c>
      <c r="C61" s="25">
        <v>37000</v>
      </c>
      <c r="D61" s="25">
        <v>0</v>
      </c>
      <c r="E61" s="25">
        <v>27012</v>
      </c>
      <c r="F61" s="26">
        <f t="shared" si="1"/>
        <v>64012</v>
      </c>
    </row>
    <row r="62" spans="1:6" ht="17.25">
      <c r="A62" s="10">
        <v>57</v>
      </c>
      <c r="B62" s="28" t="s">
        <v>66</v>
      </c>
      <c r="C62" s="25">
        <v>18320.5</v>
      </c>
      <c r="D62" s="25">
        <v>0</v>
      </c>
      <c r="E62" s="25">
        <v>3600</v>
      </c>
      <c r="F62" s="26">
        <f t="shared" si="1"/>
        <v>21920.5</v>
      </c>
    </row>
    <row r="63" spans="1:6" ht="17.25">
      <c r="A63" s="10"/>
      <c r="B63" s="12"/>
      <c r="C63" s="15"/>
      <c r="D63" s="15"/>
      <c r="E63" s="15"/>
      <c r="F63" s="16">
        <f t="shared" si="1"/>
        <v>0</v>
      </c>
    </row>
    <row r="64" spans="1:6" ht="17.25">
      <c r="A64" s="10"/>
      <c r="B64" s="12"/>
      <c r="C64" s="15"/>
      <c r="D64" s="15"/>
      <c r="E64" s="15"/>
      <c r="F64" s="16">
        <f t="shared" si="1"/>
        <v>0</v>
      </c>
    </row>
    <row r="65" spans="1:6" ht="17.25">
      <c r="A65" s="10"/>
      <c r="B65" s="12"/>
      <c r="C65" s="15"/>
      <c r="D65" s="15"/>
      <c r="E65" s="15"/>
      <c r="F65" s="16">
        <f t="shared" si="1"/>
        <v>0</v>
      </c>
    </row>
    <row r="66" spans="1:6" ht="20.25" customHeight="1">
      <c r="A66" s="32" t="s">
        <v>5</v>
      </c>
      <c r="B66" s="33"/>
      <c r="C66" s="17">
        <f>SUM(C6:C65)</f>
        <v>1770502.6</v>
      </c>
      <c r="D66" s="17">
        <f>SUM(D6:D65)</f>
        <v>148999.8</v>
      </c>
      <c r="E66" s="17">
        <f>SUM(E6:E65)</f>
        <v>1523811.4999999998</v>
      </c>
      <c r="F66" s="17">
        <f>SUM(F6:F65)</f>
        <v>3443313.9000000004</v>
      </c>
    </row>
    <row r="67" spans="2:6" ht="33" customHeight="1">
      <c r="B67" s="34"/>
      <c r="C67" s="34"/>
      <c r="D67" s="34"/>
      <c r="E67" s="34"/>
      <c r="F67" s="34"/>
    </row>
  </sheetData>
  <sheetProtection/>
  <protectedRanges>
    <protectedRange sqref="S69" name="Range4_6_1_1_1_1_2_1_1_1_1"/>
    <protectedRange sqref="M69" name="Range4_5_1_1_1_2_1_1_1_1_1"/>
    <protectedRange sqref="S11:S37 S39:S51" name="Range4_6_2_2_1_1_1_1_1_1"/>
    <protectedRange sqref="M11:M22 O14 M25:M32 M34:M49" name="Range4_5_1_2_2_1_1_1_1_1_1_1_1_2_1"/>
    <protectedRange sqref="M51" name="Range4_5_1_2_2_1_1_1_1_1_1_1_1_1_1"/>
    <protectedRange sqref="S52:S53" name="Range4_6_2_1_1_1_1_1_1_1_1"/>
    <protectedRange sqref="S54:S68" name="Range4_6_1_1_1_1_1_1_1_1_1"/>
    <protectedRange sqref="M52:M53" name="Range4_5_1_2_1_1_1_1_1_1_1"/>
    <protectedRange sqref="M54:M68" name="Range4_5_1_1_1_1_1_1_1_1_1_1"/>
  </protectedRanges>
  <mergeCells count="5">
    <mergeCell ref="B1:F1"/>
    <mergeCell ref="B2:F2"/>
    <mergeCell ref="E3:F3"/>
    <mergeCell ref="A66:B66"/>
    <mergeCell ref="B67:F67"/>
  </mergeCells>
  <printOptions/>
  <pageMargins left="0.73" right="0.196850393700787" top="0.31496062992126" bottom="0.196850393700787" header="0.31496062992126" footer="0.2362204724409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2016-07-10T08:56:59Z</cp:lastPrinted>
  <dcterms:created xsi:type="dcterms:W3CDTF">2006-09-16T00:00:00Z</dcterms:created>
  <dcterms:modified xsi:type="dcterms:W3CDTF">2019-04-09T07:13:52Z</dcterms:modified>
  <cp:category/>
  <cp:version/>
  <cp:contentType/>
  <cp:contentStatus/>
</cp:coreProperties>
</file>